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List1!$Y$1:$Y$518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5" i="1"/>
  <c r="Y5" s="1"/>
  <c r="X6"/>
  <c r="Y6" s="1"/>
  <c r="X7"/>
  <c r="Y7" s="1"/>
  <c r="X8"/>
  <c r="Y8" s="1"/>
  <c r="X9"/>
  <c r="Y9" s="1"/>
  <c r="X10"/>
  <c r="Y10" s="1"/>
  <c r="X11"/>
  <c r="Y11" s="1"/>
  <c r="X12"/>
  <c r="Y12" s="1"/>
  <c r="X13"/>
  <c r="Y13" s="1"/>
  <c r="X14"/>
  <c r="Y14" s="1"/>
  <c r="X15"/>
  <c r="Y15" s="1"/>
  <c r="X16"/>
  <c r="Y16" s="1"/>
  <c r="X17"/>
  <c r="Y17" s="1"/>
  <c r="X18"/>
  <c r="Y18" s="1"/>
  <c r="X19"/>
  <c r="Y19" s="1"/>
  <c r="X20"/>
  <c r="Y20" s="1"/>
  <c r="X21"/>
  <c r="Y21" s="1"/>
  <c r="X22"/>
  <c r="Y22" s="1"/>
  <c r="X23"/>
  <c r="Y23" s="1"/>
  <c r="X24"/>
  <c r="Y24" s="1"/>
  <c r="X25"/>
  <c r="Y25" s="1"/>
  <c r="X26"/>
  <c r="Y26" s="1"/>
  <c r="X27"/>
  <c r="Y27" s="1"/>
  <c r="X28"/>
  <c r="Y28" s="1"/>
  <c r="X29"/>
  <c r="Y29" s="1"/>
  <c r="X30"/>
  <c r="Y30" s="1"/>
  <c r="X31"/>
  <c r="Y31" s="1"/>
  <c r="X32"/>
  <c r="Y32" s="1"/>
  <c r="X33"/>
  <c r="Y33" s="1"/>
  <c r="X34"/>
  <c r="Y34" s="1"/>
  <c r="X35"/>
  <c r="Y35" s="1"/>
  <c r="X36"/>
  <c r="Y36" s="1"/>
  <c r="X37"/>
  <c r="Y37" s="1"/>
  <c r="X38"/>
  <c r="Y38" s="1"/>
  <c r="X39"/>
  <c r="Y39" s="1"/>
  <c r="X40"/>
  <c r="Y40" s="1"/>
  <c r="X41"/>
  <c r="Y41" s="1"/>
  <c r="X42"/>
  <c r="Y42" s="1"/>
  <c r="X43"/>
  <c r="Y43" s="1"/>
  <c r="X44"/>
  <c r="Y44" s="1"/>
  <c r="X45"/>
  <c r="Y45" s="1"/>
  <c r="X46"/>
  <c r="Y46" s="1"/>
  <c r="X47"/>
  <c r="Y47" s="1"/>
  <c r="X48"/>
  <c r="Y48" s="1"/>
  <c r="X49"/>
  <c r="Y49" s="1"/>
  <c r="X50"/>
  <c r="Y50" s="1"/>
  <c r="X51"/>
  <c r="Y51" s="1"/>
  <c r="X52"/>
  <c r="Y52" s="1"/>
  <c r="X53"/>
  <c r="Y53" s="1"/>
  <c r="X54"/>
  <c r="Y54" s="1"/>
  <c r="X55"/>
  <c r="Y55" s="1"/>
  <c r="X56"/>
  <c r="Y56" s="1"/>
  <c r="X57"/>
  <c r="Y57" s="1"/>
  <c r="X58"/>
  <c r="Y58" s="1"/>
  <c r="X59"/>
  <c r="Y59" s="1"/>
  <c r="X60"/>
  <c r="Y60" s="1"/>
  <c r="X61"/>
  <c r="Y61" s="1"/>
  <c r="X62"/>
  <c r="Y62" s="1"/>
  <c r="X63"/>
  <c r="Y63" s="1"/>
  <c r="X64"/>
  <c r="Y64" s="1"/>
  <c r="X65"/>
  <c r="Y65" s="1"/>
  <c r="X66"/>
  <c r="Y66" s="1"/>
  <c r="X67"/>
  <c r="Y67" s="1"/>
  <c r="X68"/>
  <c r="Y68" s="1"/>
  <c r="X69"/>
  <c r="Y69" s="1"/>
  <c r="X70"/>
  <c r="Y70" s="1"/>
  <c r="X71"/>
  <c r="Y71" s="1"/>
  <c r="X72"/>
  <c r="Y72" s="1"/>
  <c r="X73"/>
  <c r="Y73" s="1"/>
  <c r="X74"/>
  <c r="Y74" s="1"/>
  <c r="X75"/>
  <c r="Y75" s="1"/>
  <c r="X76"/>
  <c r="Y76" s="1"/>
  <c r="X77"/>
  <c r="Y77" s="1"/>
  <c r="X78"/>
  <c r="Y78" s="1"/>
  <c r="X79"/>
  <c r="Y79" s="1"/>
  <c r="X80"/>
  <c r="Y80" s="1"/>
  <c r="X81"/>
  <c r="Y81" s="1"/>
  <c r="X82"/>
  <c r="Y82" s="1"/>
  <c r="X83"/>
  <c r="Y83" s="1"/>
  <c r="X84"/>
  <c r="Y84" s="1"/>
  <c r="X85"/>
  <c r="Y85" s="1"/>
  <c r="X86"/>
  <c r="Y86" s="1"/>
  <c r="X87"/>
  <c r="Y87" s="1"/>
  <c r="X88"/>
  <c r="Y88" s="1"/>
  <c r="X89"/>
  <c r="Y89" s="1"/>
  <c r="X90"/>
  <c r="Y90" s="1"/>
  <c r="X91"/>
  <c r="Y91" s="1"/>
  <c r="X92"/>
  <c r="Y92" s="1"/>
  <c r="X93"/>
  <c r="Y93" s="1"/>
  <c r="X94"/>
  <c r="Y94" s="1"/>
  <c r="X95"/>
  <c r="Y95" s="1"/>
  <c r="X96"/>
  <c r="Y96" s="1"/>
  <c r="X97"/>
  <c r="Y97" s="1"/>
  <c r="X98"/>
  <c r="Y98" s="1"/>
  <c r="X99"/>
  <c r="Y99" s="1"/>
  <c r="X100"/>
  <c r="Y100" s="1"/>
  <c r="X101"/>
  <c r="Y101" s="1"/>
  <c r="X102"/>
  <c r="Y102" s="1"/>
  <c r="X103"/>
  <c r="Y103" s="1"/>
  <c r="X104"/>
  <c r="Y104" s="1"/>
  <c r="X105"/>
  <c r="Y105" s="1"/>
  <c r="X106"/>
  <c r="Y106" s="1"/>
  <c r="X107"/>
  <c r="Y107" s="1"/>
  <c r="X108"/>
  <c r="Y108" s="1"/>
  <c r="X109"/>
  <c r="Y109" s="1"/>
  <c r="X110"/>
  <c r="Y110" s="1"/>
  <c r="X111"/>
  <c r="Y111" s="1"/>
  <c r="X112"/>
  <c r="Y112" s="1"/>
  <c r="X113"/>
  <c r="Y113" s="1"/>
  <c r="X114"/>
  <c r="Y114" s="1"/>
  <c r="X115"/>
  <c r="Y115" s="1"/>
  <c r="X116"/>
  <c r="Y116" s="1"/>
  <c r="X117"/>
  <c r="Y117" s="1"/>
  <c r="X118"/>
  <c r="Y118" s="1"/>
  <c r="X119"/>
  <c r="Y119" s="1"/>
  <c r="X120"/>
  <c r="Y120" s="1"/>
  <c r="X121"/>
  <c r="Y121" s="1"/>
  <c r="X122"/>
  <c r="Y122" s="1"/>
  <c r="X123"/>
  <c r="Y123" s="1"/>
  <c r="X124"/>
  <c r="Y124" s="1"/>
  <c r="X125"/>
  <c r="Y125" s="1"/>
  <c r="X126"/>
  <c r="Y126" s="1"/>
  <c r="X127"/>
  <c r="Y127" s="1"/>
  <c r="X128"/>
  <c r="Y128" s="1"/>
  <c r="X129"/>
  <c r="Y129" s="1"/>
  <c r="X130"/>
  <c r="Y130" s="1"/>
  <c r="X131"/>
  <c r="Y131" s="1"/>
  <c r="X132"/>
  <c r="Y132" s="1"/>
  <c r="X133"/>
  <c r="Y133" s="1"/>
  <c r="X134"/>
  <c r="Y134" s="1"/>
  <c r="X135"/>
  <c r="Y135" s="1"/>
  <c r="X136"/>
  <c r="Y136" s="1"/>
  <c r="X137"/>
  <c r="Y137" s="1"/>
  <c r="X138"/>
  <c r="Y138" s="1"/>
  <c r="X139"/>
  <c r="Y139" s="1"/>
  <c r="X140"/>
  <c r="Y140" s="1"/>
  <c r="X141"/>
  <c r="Y141" s="1"/>
  <c r="X142"/>
  <c r="Y142" s="1"/>
  <c r="X143"/>
  <c r="Y143" s="1"/>
  <c r="X144"/>
  <c r="Y144" s="1"/>
  <c r="X145"/>
  <c r="Y145" s="1"/>
  <c r="X146"/>
  <c r="Y146" s="1"/>
  <c r="X147"/>
  <c r="Y147" s="1"/>
  <c r="X148"/>
  <c r="Y148" s="1"/>
  <c r="X149"/>
  <c r="Y149" s="1"/>
  <c r="X150"/>
  <c r="Y150" s="1"/>
  <c r="X151"/>
  <c r="Y151" s="1"/>
  <c r="X152"/>
  <c r="Y152" s="1"/>
  <c r="X153"/>
  <c r="Y153" s="1"/>
  <c r="X154"/>
  <c r="Y154" s="1"/>
  <c r="X155"/>
  <c r="Y155" s="1"/>
  <c r="X156"/>
  <c r="Y156" s="1"/>
  <c r="X157"/>
  <c r="Y157" s="1"/>
  <c r="X158"/>
  <c r="Y158" s="1"/>
  <c r="X159"/>
  <c r="Y159" s="1"/>
  <c r="X160"/>
  <c r="Y160" s="1"/>
  <c r="X161"/>
  <c r="Y161" s="1"/>
  <c r="X162"/>
  <c r="Y162" s="1"/>
  <c r="X163"/>
  <c r="Y163" s="1"/>
  <c r="X164"/>
  <c r="Y164" s="1"/>
  <c r="X165"/>
  <c r="Y165" s="1"/>
  <c r="X166"/>
  <c r="Y166" s="1"/>
  <c r="X167"/>
  <c r="Y167" s="1"/>
  <c r="X168"/>
  <c r="Y168" s="1"/>
  <c r="X169"/>
  <c r="Y169" s="1"/>
  <c r="X170"/>
  <c r="Y170" s="1"/>
  <c r="X171"/>
  <c r="Y171" s="1"/>
  <c r="X172"/>
  <c r="Y172" s="1"/>
  <c r="X173"/>
  <c r="Y173" s="1"/>
  <c r="X174"/>
  <c r="Y174" s="1"/>
  <c r="X175"/>
  <c r="Y175" s="1"/>
  <c r="X176"/>
  <c r="Y176" s="1"/>
  <c r="X177"/>
  <c r="Y177" s="1"/>
  <c r="X178"/>
  <c r="Y178" s="1"/>
  <c r="X179"/>
  <c r="Y179" s="1"/>
  <c r="X180"/>
  <c r="Y180" s="1"/>
  <c r="X181"/>
  <c r="Y181" s="1"/>
  <c r="X182"/>
  <c r="Y182" s="1"/>
  <c r="X183"/>
  <c r="Y183" s="1"/>
  <c r="X184"/>
  <c r="Y184" s="1"/>
  <c r="X185"/>
  <c r="Y185" s="1"/>
  <c r="X186"/>
  <c r="Y186" s="1"/>
  <c r="X187"/>
  <c r="Y187" s="1"/>
  <c r="X188"/>
  <c r="Y188" s="1"/>
  <c r="X189"/>
  <c r="Y189" s="1"/>
  <c r="X190"/>
  <c r="Y190" s="1"/>
  <c r="X191"/>
  <c r="Y191" s="1"/>
  <c r="X192"/>
  <c r="Y192" s="1"/>
  <c r="X193"/>
  <c r="Y193" s="1"/>
  <c r="X194"/>
  <c r="Y194" s="1"/>
  <c r="X195"/>
  <c r="Y195" s="1"/>
  <c r="X196"/>
  <c r="Y196" s="1"/>
  <c r="X197"/>
  <c r="Y197" s="1"/>
  <c r="X198"/>
  <c r="Y198" s="1"/>
  <c r="X199"/>
  <c r="Y199" s="1"/>
  <c r="X200"/>
  <c r="Y200" s="1"/>
  <c r="X201"/>
  <c r="Y201" s="1"/>
  <c r="X202"/>
  <c r="Y202" s="1"/>
  <c r="X203"/>
  <c r="Y203" s="1"/>
  <c r="X204"/>
  <c r="Y204" s="1"/>
  <c r="X205"/>
  <c r="Y205" s="1"/>
  <c r="X206"/>
  <c r="Y206" s="1"/>
  <c r="X207"/>
  <c r="Y207" s="1"/>
  <c r="X208"/>
  <c r="Y208" s="1"/>
  <c r="X209"/>
  <c r="Y209" s="1"/>
  <c r="X210"/>
  <c r="Y210" s="1"/>
  <c r="X211"/>
  <c r="Y211" s="1"/>
  <c r="X212"/>
  <c r="Y212" s="1"/>
  <c r="X213"/>
  <c r="Y213" s="1"/>
  <c r="X214"/>
  <c r="Y214" s="1"/>
  <c r="X215"/>
  <c r="Y215" s="1"/>
  <c r="X216"/>
  <c r="Y216" s="1"/>
  <c r="X217"/>
  <c r="Y217" s="1"/>
  <c r="X218"/>
  <c r="Y218" s="1"/>
  <c r="X219"/>
  <c r="Y219" s="1"/>
  <c r="X220"/>
  <c r="Y220" s="1"/>
  <c r="X221"/>
  <c r="Y221" s="1"/>
  <c r="X222"/>
  <c r="Y222" s="1"/>
  <c r="X223"/>
  <c r="Y223" s="1"/>
  <c r="X224"/>
  <c r="Y224" s="1"/>
  <c r="X225"/>
  <c r="Y225" s="1"/>
  <c r="X226"/>
  <c r="Y226" s="1"/>
  <c r="X227"/>
  <c r="Y227" s="1"/>
  <c r="X228"/>
  <c r="Y228" s="1"/>
  <c r="X229"/>
  <c r="Y229" s="1"/>
  <c r="X230"/>
  <c r="Y230" s="1"/>
  <c r="X231"/>
  <c r="Y231" s="1"/>
  <c r="X232"/>
  <c r="Y232" s="1"/>
  <c r="X233"/>
  <c r="Y233" s="1"/>
  <c r="X234"/>
  <c r="Y234" s="1"/>
  <c r="X235"/>
  <c r="Y235" s="1"/>
  <c r="X236"/>
  <c r="Y236" s="1"/>
  <c r="X237"/>
  <c r="Y237" s="1"/>
  <c r="X238"/>
  <c r="Y238" s="1"/>
  <c r="X239"/>
  <c r="Y239" s="1"/>
  <c r="X240"/>
  <c r="Y240" s="1"/>
  <c r="X241"/>
  <c r="Y241" s="1"/>
  <c r="X242"/>
  <c r="Y242" s="1"/>
  <c r="X243"/>
  <c r="Y243" s="1"/>
  <c r="X244"/>
  <c r="Y244" s="1"/>
  <c r="X245"/>
  <c r="Y245" s="1"/>
  <c r="X246"/>
  <c r="Y246" s="1"/>
  <c r="X247"/>
  <c r="Y247" s="1"/>
  <c r="X248"/>
  <c r="Y248" s="1"/>
  <c r="X249"/>
  <c r="Y249" s="1"/>
  <c r="X250"/>
  <c r="Y250" s="1"/>
  <c r="X251"/>
  <c r="Y251" s="1"/>
  <c r="X252"/>
  <c r="Y252" s="1"/>
  <c r="X253"/>
  <c r="Y253" s="1"/>
  <c r="X254"/>
  <c r="Y254" s="1"/>
  <c r="X255"/>
  <c r="Y255" s="1"/>
  <c r="X256"/>
  <c r="Y256" s="1"/>
  <c r="X257"/>
  <c r="Y257" s="1"/>
  <c r="X258"/>
  <c r="Y258" s="1"/>
  <c r="X259"/>
  <c r="Y259" s="1"/>
  <c r="X260"/>
  <c r="Y260" s="1"/>
  <c r="X261"/>
  <c r="Y261" s="1"/>
  <c r="X262"/>
  <c r="Y262" s="1"/>
  <c r="X263"/>
  <c r="Y263" s="1"/>
  <c r="X264"/>
  <c r="Y264" s="1"/>
  <c r="X265"/>
  <c r="Y265" s="1"/>
  <c r="X266"/>
  <c r="Y266" s="1"/>
  <c r="X267"/>
  <c r="Y267" s="1"/>
  <c r="X268"/>
  <c r="Y268" s="1"/>
  <c r="X269"/>
  <c r="Y269" s="1"/>
  <c r="X270"/>
  <c r="Y270" s="1"/>
  <c r="X271"/>
  <c r="Y271" s="1"/>
  <c r="X272"/>
  <c r="Y272" s="1"/>
  <c r="X273"/>
  <c r="Y273" s="1"/>
  <c r="X274"/>
  <c r="Y274" s="1"/>
  <c r="X275"/>
  <c r="Y275" s="1"/>
  <c r="X276"/>
  <c r="Y276" s="1"/>
  <c r="X277"/>
  <c r="Y277" s="1"/>
  <c r="X278"/>
  <c r="Y278" s="1"/>
  <c r="X279"/>
  <c r="Y279" s="1"/>
  <c r="X280"/>
  <c r="Y280" s="1"/>
  <c r="X281"/>
  <c r="Y281" s="1"/>
  <c r="X282"/>
  <c r="Y282" s="1"/>
  <c r="X283"/>
  <c r="Y283" s="1"/>
  <c r="X284"/>
  <c r="Y284" s="1"/>
  <c r="X285"/>
  <c r="Y285" s="1"/>
  <c r="X286"/>
  <c r="Y286" s="1"/>
  <c r="X287"/>
  <c r="Y287" s="1"/>
  <c r="X288"/>
  <c r="Y288" s="1"/>
  <c r="X289"/>
  <c r="Y289" s="1"/>
  <c r="X290"/>
  <c r="Y290" s="1"/>
  <c r="X291"/>
  <c r="Y291" s="1"/>
  <c r="X292"/>
  <c r="Y292" s="1"/>
  <c r="X293"/>
  <c r="Y293" s="1"/>
  <c r="X294"/>
  <c r="Y294" s="1"/>
  <c r="X295"/>
  <c r="Y295" s="1"/>
  <c r="X296"/>
  <c r="Y296" s="1"/>
  <c r="X297"/>
  <c r="Y297" s="1"/>
  <c r="X298"/>
  <c r="Y298" s="1"/>
  <c r="X299"/>
  <c r="Y299" s="1"/>
  <c r="X300"/>
  <c r="Y300" s="1"/>
  <c r="X301"/>
  <c r="Y301" s="1"/>
  <c r="X302"/>
  <c r="Y302" s="1"/>
  <c r="X303"/>
  <c r="Y303" s="1"/>
  <c r="X304"/>
  <c r="Y304" s="1"/>
  <c r="X305"/>
  <c r="Y305" s="1"/>
  <c r="X306"/>
  <c r="Y306" s="1"/>
  <c r="X307"/>
  <c r="Y307" s="1"/>
  <c r="X308"/>
  <c r="Y308" s="1"/>
  <c r="X309"/>
  <c r="Y309" s="1"/>
  <c r="X310"/>
  <c r="Y310" s="1"/>
  <c r="X311"/>
  <c r="Y311" s="1"/>
  <c r="X312"/>
  <c r="Y312" s="1"/>
  <c r="X313"/>
  <c r="Y313" s="1"/>
  <c r="X314"/>
  <c r="Y314" s="1"/>
  <c r="X315"/>
  <c r="Y315" s="1"/>
  <c r="X316"/>
  <c r="Y316" s="1"/>
  <c r="X317"/>
  <c r="Y317" s="1"/>
  <c r="X318"/>
  <c r="Y318" s="1"/>
  <c r="X319"/>
  <c r="Y319" s="1"/>
  <c r="X320"/>
  <c r="Y320" s="1"/>
  <c r="X321"/>
  <c r="Y321" s="1"/>
  <c r="X322"/>
  <c r="Y322" s="1"/>
  <c r="X323"/>
  <c r="Y323" s="1"/>
  <c r="X324"/>
  <c r="Y324" s="1"/>
  <c r="X325"/>
  <c r="Y325" s="1"/>
  <c r="X326"/>
  <c r="Y326" s="1"/>
  <c r="X327"/>
  <c r="Y327" s="1"/>
  <c r="X328"/>
  <c r="Y328" s="1"/>
  <c r="X329"/>
  <c r="Y329" s="1"/>
  <c r="X330"/>
  <c r="Y330" s="1"/>
  <c r="X331"/>
  <c r="Y331" s="1"/>
  <c r="X332"/>
  <c r="Y332" s="1"/>
  <c r="X333"/>
  <c r="Y333" s="1"/>
  <c r="X334"/>
  <c r="Y334" s="1"/>
  <c r="X335"/>
  <c r="Y335" s="1"/>
  <c r="X336"/>
  <c r="Y336" s="1"/>
  <c r="X337"/>
  <c r="Y337" s="1"/>
  <c r="X338"/>
  <c r="Y338" s="1"/>
  <c r="X339"/>
  <c r="Y339" s="1"/>
  <c r="X340"/>
  <c r="Y340" s="1"/>
  <c r="X341"/>
  <c r="Y341" s="1"/>
  <c r="X342"/>
  <c r="Y342" s="1"/>
  <c r="X343"/>
  <c r="Y343" s="1"/>
  <c r="X344"/>
  <c r="Y344" s="1"/>
  <c r="X345"/>
  <c r="Y345" s="1"/>
  <c r="X346"/>
  <c r="Y346" s="1"/>
  <c r="X347"/>
  <c r="Y347" s="1"/>
  <c r="X348"/>
  <c r="Y348" s="1"/>
  <c r="X349"/>
  <c r="Y349" s="1"/>
  <c r="X350"/>
  <c r="Y350" s="1"/>
  <c r="X351"/>
  <c r="Y351" s="1"/>
  <c r="X352"/>
  <c r="Y352" s="1"/>
  <c r="X353"/>
  <c r="Y353" s="1"/>
  <c r="X354"/>
  <c r="Y354" s="1"/>
  <c r="X355"/>
  <c r="Y355" s="1"/>
  <c r="X356"/>
  <c r="Y356" s="1"/>
  <c r="X357"/>
  <c r="Y357" s="1"/>
  <c r="X358"/>
  <c r="Y358" s="1"/>
  <c r="X359"/>
  <c r="Y359" s="1"/>
  <c r="X360"/>
  <c r="Y360" s="1"/>
  <c r="X361"/>
  <c r="Y361" s="1"/>
  <c r="X362"/>
  <c r="Y362" s="1"/>
  <c r="X363"/>
  <c r="Y363" s="1"/>
  <c r="X364"/>
  <c r="Y364" s="1"/>
  <c r="X365"/>
  <c r="Y365" s="1"/>
  <c r="X366"/>
  <c r="Y366" s="1"/>
  <c r="X367"/>
  <c r="Y367" s="1"/>
  <c r="X368"/>
  <c r="Y368" s="1"/>
  <c r="X369"/>
  <c r="Y369" s="1"/>
  <c r="X370"/>
  <c r="Y370" s="1"/>
  <c r="X371"/>
  <c r="Y371" s="1"/>
  <c r="X372"/>
  <c r="Y372" s="1"/>
  <c r="X373"/>
  <c r="Y373" s="1"/>
  <c r="X374"/>
  <c r="Y374" s="1"/>
  <c r="X375"/>
  <c r="Y375" s="1"/>
  <c r="X376"/>
  <c r="Y376" s="1"/>
  <c r="X377"/>
  <c r="Y377" s="1"/>
  <c r="X378"/>
  <c r="Y378" s="1"/>
  <c r="X379"/>
  <c r="Y379" s="1"/>
  <c r="X380"/>
  <c r="Y380" s="1"/>
  <c r="X381"/>
  <c r="Y381" s="1"/>
  <c r="X382"/>
  <c r="Y382" s="1"/>
  <c r="X383"/>
  <c r="Y383" s="1"/>
  <c r="X384"/>
  <c r="Y384" s="1"/>
  <c r="X385"/>
  <c r="Y385" s="1"/>
  <c r="X386"/>
  <c r="Y386" s="1"/>
  <c r="X387"/>
  <c r="Y387" s="1"/>
  <c r="X388"/>
  <c r="Y388" s="1"/>
  <c r="X389"/>
  <c r="Y389" s="1"/>
  <c r="X390"/>
  <c r="Y390" s="1"/>
  <c r="X391"/>
  <c r="Y391" s="1"/>
  <c r="X392"/>
  <c r="Y392" s="1"/>
  <c r="X393"/>
  <c r="Y393" s="1"/>
  <c r="X394"/>
  <c r="Y394" s="1"/>
  <c r="X395"/>
  <c r="Y395" s="1"/>
  <c r="X396"/>
  <c r="Y396" s="1"/>
  <c r="X397"/>
  <c r="Y397" s="1"/>
  <c r="X398"/>
  <c r="Y398" s="1"/>
  <c r="X399"/>
  <c r="Y399" s="1"/>
  <c r="X400"/>
  <c r="Y400" s="1"/>
  <c r="X401"/>
  <c r="Y401" s="1"/>
  <c r="X402"/>
  <c r="Y402" s="1"/>
  <c r="X403"/>
  <c r="Y403" s="1"/>
  <c r="X404"/>
  <c r="Y404" s="1"/>
  <c r="X405"/>
  <c r="Y405" s="1"/>
  <c r="X406"/>
  <c r="Y406" s="1"/>
  <c r="X407"/>
  <c r="Y407" s="1"/>
  <c r="X408"/>
  <c r="Y408" s="1"/>
  <c r="X409"/>
  <c r="Y409" s="1"/>
  <c r="X410"/>
  <c r="Y410" s="1"/>
  <c r="X411"/>
  <c r="Y411" s="1"/>
  <c r="X412"/>
  <c r="Y412" s="1"/>
  <c r="X413"/>
  <c r="Y413" s="1"/>
  <c r="X414"/>
  <c r="Y414" s="1"/>
  <c r="X415"/>
  <c r="Y415" s="1"/>
  <c r="X416"/>
  <c r="Y416" s="1"/>
  <c r="X417"/>
  <c r="Y417" s="1"/>
  <c r="X418"/>
  <c r="Y418" s="1"/>
  <c r="X419"/>
  <c r="Y419" s="1"/>
  <c r="X420"/>
  <c r="Y420" s="1"/>
  <c r="X421"/>
  <c r="Y421" s="1"/>
  <c r="X422"/>
  <c r="Y422" s="1"/>
  <c r="X423"/>
  <c r="Y423" s="1"/>
  <c r="X424"/>
  <c r="Y424" s="1"/>
  <c r="X425"/>
  <c r="Y425" s="1"/>
  <c r="X426"/>
  <c r="Y426" s="1"/>
  <c r="X427"/>
  <c r="Y427" s="1"/>
  <c r="X428"/>
  <c r="Y428" s="1"/>
  <c r="X429"/>
  <c r="Y429" s="1"/>
  <c r="X430"/>
  <c r="Y430" s="1"/>
  <c r="X431"/>
  <c r="Y431" s="1"/>
  <c r="X432"/>
  <c r="Y432" s="1"/>
  <c r="X433"/>
  <c r="Y433" s="1"/>
  <c r="X434"/>
  <c r="Y434" s="1"/>
  <c r="X435"/>
  <c r="Y435" s="1"/>
  <c r="X436"/>
  <c r="Y436" s="1"/>
  <c r="X437"/>
  <c r="Y437" s="1"/>
  <c r="X438"/>
  <c r="Y438" s="1"/>
  <c r="X439"/>
  <c r="Y439" s="1"/>
  <c r="X440"/>
  <c r="Y440" s="1"/>
  <c r="X441"/>
  <c r="Y441" s="1"/>
  <c r="X442"/>
  <c r="Y442" s="1"/>
  <c r="X443"/>
  <c r="Y443" s="1"/>
  <c r="X444"/>
  <c r="Y444" s="1"/>
  <c r="X445"/>
  <c r="Y445" s="1"/>
  <c r="X446"/>
  <c r="Y446" s="1"/>
  <c r="X447"/>
  <c r="Y447" s="1"/>
  <c r="X448"/>
  <c r="Y448" s="1"/>
  <c r="X449"/>
  <c r="Y449" s="1"/>
  <c r="X450"/>
  <c r="Y450" s="1"/>
  <c r="X451"/>
  <c r="Y451" s="1"/>
  <c r="X452"/>
  <c r="Y452" s="1"/>
  <c r="X453"/>
  <c r="Y453" s="1"/>
  <c r="X454"/>
  <c r="Y454" s="1"/>
  <c r="X455"/>
  <c r="Y455" s="1"/>
  <c r="X456"/>
  <c r="Y456" s="1"/>
  <c r="X457"/>
  <c r="Y457" s="1"/>
  <c r="X458"/>
  <c r="Y458" s="1"/>
  <c r="X459"/>
  <c r="Y459" s="1"/>
  <c r="X460"/>
  <c r="Y460" s="1"/>
  <c r="X461"/>
  <c r="Y461" s="1"/>
  <c r="X462"/>
  <c r="Y462" s="1"/>
  <c r="X463"/>
  <c r="Y463" s="1"/>
  <c r="X464"/>
  <c r="Y464" s="1"/>
  <c r="X465"/>
  <c r="Y465" s="1"/>
  <c r="X466"/>
  <c r="Y466" s="1"/>
  <c r="X467"/>
  <c r="Y467" s="1"/>
  <c r="X468"/>
  <c r="Y468" s="1"/>
  <c r="X469"/>
  <c r="Y469" s="1"/>
  <c r="X470"/>
  <c r="Y470" s="1"/>
  <c r="X471"/>
  <c r="Y471" s="1"/>
  <c r="X4"/>
  <c r="Y4" l="1"/>
</calcChain>
</file>

<file path=xl/sharedStrings.xml><?xml version="1.0" encoding="utf-8"?>
<sst xmlns="http://schemas.openxmlformats.org/spreadsheetml/2006/main" count="491" uniqueCount="470">
  <si>
    <t>Jméno</t>
  </si>
  <si>
    <t>Registrační číslo</t>
  </si>
  <si>
    <t>Konopiště Radecký</t>
  </si>
  <si>
    <t>Kácov</t>
  </si>
  <si>
    <t>Karlštejn</t>
  </si>
  <si>
    <t>Mstětice</t>
  </si>
  <si>
    <t>AMADASI Michele</t>
  </si>
  <si>
    <t>AMATI Aldo</t>
  </si>
  <si>
    <t>BABIŠOVÁ Věra</t>
  </si>
  <si>
    <t>BARINI Maurizio</t>
  </si>
  <si>
    <t>BARNA Miloš</t>
  </si>
  <si>
    <t>BARTOŇ Tomáš</t>
  </si>
  <si>
    <t>BÁRTOVÁ Veronika</t>
  </si>
  <si>
    <t>BEDNAŘÍK Petr</t>
  </si>
  <si>
    <t>BEJČEK Václav</t>
  </si>
  <si>
    <t>BIĽ Tomáš</t>
  </si>
  <si>
    <t>BÍLEK Luboš</t>
  </si>
  <si>
    <t>BLÁHOVÁ Vladimíra</t>
  </si>
  <si>
    <t>BLUMAJER Marek</t>
  </si>
  <si>
    <t>BOČAN Michal</t>
  </si>
  <si>
    <t>BOČANOVÁ Martina</t>
  </si>
  <si>
    <t>BODLÁK Adam</t>
  </si>
  <si>
    <t>BOEHM Milan</t>
  </si>
  <si>
    <t>BÖHM Milan</t>
  </si>
  <si>
    <t>BOŽOVSKÝ Aleš</t>
  </si>
  <si>
    <t>BRAUN Lukáš</t>
  </si>
  <si>
    <t>BRÁZDOVÁ Dana</t>
  </si>
  <si>
    <t>BREJLA Václav</t>
  </si>
  <si>
    <t>BRUNER Josef</t>
  </si>
  <si>
    <t>BRZYBOHATÁ Pavla</t>
  </si>
  <si>
    <t>BŘEZINOVÁ Ivana</t>
  </si>
  <si>
    <t>BŘICHÁČEK Petr</t>
  </si>
  <si>
    <t>BUČEK Jiří</t>
  </si>
  <si>
    <t>CIMBURKOVÁ Gabriela</t>
  </si>
  <si>
    <t>CINK Pavel</t>
  </si>
  <si>
    <t>CIRMON Eduard</t>
  </si>
  <si>
    <t>CÍSAŘ František</t>
  </si>
  <si>
    <t>CÍSAŘÍK Tomáš</t>
  </si>
  <si>
    <t>CVRKAL Ladislav</t>
  </si>
  <si>
    <t>ČÁSTKA Josef</t>
  </si>
  <si>
    <t>ČECH Martin</t>
  </si>
  <si>
    <t>ČERMÁK Ivan</t>
  </si>
  <si>
    <t>ČERNOHORSKÝ Štěpán</t>
  </si>
  <si>
    <t>ČERNÝ Marek</t>
  </si>
  <si>
    <t>DALÍK Jaromír</t>
  </si>
  <si>
    <t>DĚDEČEK Richard</t>
  </si>
  <si>
    <t>DELLA PIETRA Diego</t>
  </si>
  <si>
    <t>DELLA PIETRA Federico</t>
  </si>
  <si>
    <t>DIANIŠKA Michal</t>
  </si>
  <si>
    <t>DITRICH Dušan</t>
  </si>
  <si>
    <t>DIVIŠ David</t>
  </si>
  <si>
    <t>DIVIŠ Zdeněk</t>
  </si>
  <si>
    <t>DLOUHÝ Miloslav</t>
  </si>
  <si>
    <t>Dobšík Libor</t>
  </si>
  <si>
    <t>DOLEJŠ Roman</t>
  </si>
  <si>
    <t>DOLEŽAL Martin</t>
  </si>
  <si>
    <t>DŘEVÍKOVSKÝ Jan</t>
  </si>
  <si>
    <t>DUCHAN Tomáš</t>
  </si>
  <si>
    <t>DVOŘÁK Marek</t>
  </si>
  <si>
    <t>DVOŘÁK Martin</t>
  </si>
  <si>
    <t>DVOŘÁK Michal</t>
  </si>
  <si>
    <t>DVOŘÁK Petr</t>
  </si>
  <si>
    <t>DVOŘÁKOVÁ Jitka</t>
  </si>
  <si>
    <t>DVOŘÁKOVÁ Michaela</t>
  </si>
  <si>
    <t>DVOŘÁKOVÁ Vladimíra</t>
  </si>
  <si>
    <t>DZURENDA Anna</t>
  </si>
  <si>
    <t>DZURENDA Vladimír</t>
  </si>
  <si>
    <t>Džavan Matúš</t>
  </si>
  <si>
    <t>ECSI Alexander</t>
  </si>
  <si>
    <t>ÉCSIOVÁ Laura</t>
  </si>
  <si>
    <t>EISELT Václav</t>
  </si>
  <si>
    <t>FAVRO Giancarlo</t>
  </si>
  <si>
    <t>FIALA Kamil</t>
  </si>
  <si>
    <t>FIEDLER Martin</t>
  </si>
  <si>
    <t>FIKAR Luboš</t>
  </si>
  <si>
    <t>FILA Albert</t>
  </si>
  <si>
    <t>FILGAS Jonáš</t>
  </si>
  <si>
    <t>FILGAS Rostislav</t>
  </si>
  <si>
    <t>FLEK Petr</t>
  </si>
  <si>
    <t>FOGLAR Václav</t>
  </si>
  <si>
    <t>FOLDIN František</t>
  </si>
  <si>
    <t>FOUS David</t>
  </si>
  <si>
    <t>Franek Ján</t>
  </si>
  <si>
    <t>FRANK René</t>
  </si>
  <si>
    <t>FRANKOVÁ Kateřina</t>
  </si>
  <si>
    <t>FRYNTOVÁ Ilona</t>
  </si>
  <si>
    <t>GABAL Ivan</t>
  </si>
  <si>
    <t>GREGOV Robert</t>
  </si>
  <si>
    <t>GREINER Jaroslav</t>
  </si>
  <si>
    <t>GRŇA Martin</t>
  </si>
  <si>
    <t>GRUBNER Martin</t>
  </si>
  <si>
    <t>GRUBNEROVÁ Klára</t>
  </si>
  <si>
    <t>GRYC Radomír</t>
  </si>
  <si>
    <t>HAKL Luboš sen.</t>
  </si>
  <si>
    <t>HÁLKOVÁ Lenka</t>
  </si>
  <si>
    <t>Hášová Monika</t>
  </si>
  <si>
    <t>HAUSER Beáta</t>
  </si>
  <si>
    <t>HAUSER Richard</t>
  </si>
  <si>
    <t>HEGER Daniel</t>
  </si>
  <si>
    <t>HEPNER Alexander</t>
  </si>
  <si>
    <t>HEPNER Leonard</t>
  </si>
  <si>
    <t>HEPNEROVÁ Andrea</t>
  </si>
  <si>
    <t>HERCIG Daniel</t>
  </si>
  <si>
    <t>HEREŠ Karel</t>
  </si>
  <si>
    <t>HERMANN Aleš</t>
  </si>
  <si>
    <t>HEUSCHNEIDER Petr</t>
  </si>
  <si>
    <t>HIGUCHI Ichiro</t>
  </si>
  <si>
    <t>HLINOVSKÝ Luboš</t>
  </si>
  <si>
    <t>HLISTA Petr</t>
  </si>
  <si>
    <t>HNÍZDIL Aleš</t>
  </si>
  <si>
    <t>HNÍZDILOVÁ Ilona</t>
  </si>
  <si>
    <t>HODEK Vilém</t>
  </si>
  <si>
    <t>HOFMAN Ivo</t>
  </si>
  <si>
    <t>HOFMAN Martin</t>
  </si>
  <si>
    <t>HOFMAN Radim</t>
  </si>
  <si>
    <t>HOFMANOVÁ Kim</t>
  </si>
  <si>
    <t>HOFMANOVÁ Pavlína</t>
  </si>
  <si>
    <t>HOLOMEČEK David</t>
  </si>
  <si>
    <t>HOLOMEČEK Marek</t>
  </si>
  <si>
    <t>Holubec Bohumil</t>
  </si>
  <si>
    <t>Holubec Petr</t>
  </si>
  <si>
    <t>HON Kryštof</t>
  </si>
  <si>
    <t>HOPP Alan</t>
  </si>
  <si>
    <t>Horečný Filip</t>
  </si>
  <si>
    <t>HOUSER Jiří</t>
  </si>
  <si>
    <t>HRUBÝ Jan</t>
  </si>
  <si>
    <t>HRUŠKA Martin</t>
  </si>
  <si>
    <t>HÜBLOVÁ Martina</t>
  </si>
  <si>
    <t>HUDÁK Dalibor</t>
  </si>
  <si>
    <t>CHMELINOVÁ Žaneta</t>
  </si>
  <si>
    <t>CHRÁST Pavel</t>
  </si>
  <si>
    <t>JANATKA Miloš</t>
  </si>
  <si>
    <t>JANČA Tomáš</t>
  </si>
  <si>
    <t>JANÍČEK Petr</t>
  </si>
  <si>
    <t>JANOŠ Martin</t>
  </si>
  <si>
    <t>JEHNE Robert</t>
  </si>
  <si>
    <t>JEŽKOVÁ Michaela</t>
  </si>
  <si>
    <t>JINDRA Richard</t>
  </si>
  <si>
    <t>JIRAS Tomáš</t>
  </si>
  <si>
    <t>JIRÁSKO Milan</t>
  </si>
  <si>
    <t>JIŘÍK Jan</t>
  </si>
  <si>
    <t>JIŘÍKOVÁ MARIE</t>
  </si>
  <si>
    <t>JOVANOVIĆ Luka</t>
  </si>
  <si>
    <t>JOVANOVIĆ Zoran</t>
  </si>
  <si>
    <t>JUNEK Vladimír</t>
  </si>
  <si>
    <t>JUNEK Vojtěch</t>
  </si>
  <si>
    <t>JUNGER Jan</t>
  </si>
  <si>
    <t>JUNKOVÁ Šárka</t>
  </si>
  <si>
    <t>KABELE Tomáš</t>
  </si>
  <si>
    <t>KÁBRT Jan</t>
  </si>
  <si>
    <t>KAČINETZ Alan</t>
  </si>
  <si>
    <t>KADAVÁ Ivana</t>
  </si>
  <si>
    <t>KAKOS Jiří</t>
  </si>
  <si>
    <t>KALENDA Karel</t>
  </si>
  <si>
    <t>KALENDOVÁ Jiřina</t>
  </si>
  <si>
    <t>KALISTA Petr</t>
  </si>
  <si>
    <t>KALOČ Aleš</t>
  </si>
  <si>
    <t>KALOUS František</t>
  </si>
  <si>
    <t>KÁRA Stanislav</t>
  </si>
  <si>
    <t>KARNIŠ Maroš</t>
  </si>
  <si>
    <t>KARPÍŠEK Oldřich</t>
  </si>
  <si>
    <t>KASÁK Marek</t>
  </si>
  <si>
    <t>KASÍK Helmut</t>
  </si>
  <si>
    <t>KATSAROSOVÁ Radka</t>
  </si>
  <si>
    <t>KERHARTOVÁ Světlana</t>
  </si>
  <si>
    <t>KEŠNER Josef</t>
  </si>
  <si>
    <t>KLAS Jan</t>
  </si>
  <si>
    <t>KLEMENT Tomáš</t>
  </si>
  <si>
    <t>KLOFÁČ Marek</t>
  </si>
  <si>
    <t>KLOFÁČ Zdeněk</t>
  </si>
  <si>
    <t>KLOKOČKA Jan II.</t>
  </si>
  <si>
    <t>KLOUB Václav</t>
  </si>
  <si>
    <t>KMÍNKOVÁ Kateřina</t>
  </si>
  <si>
    <t>KOCÍK Martin</t>
  </si>
  <si>
    <t>KOČOVÁ Jana</t>
  </si>
  <si>
    <t>KOHNOVÁ Kateřina</t>
  </si>
  <si>
    <t>KOHOUT Radek</t>
  </si>
  <si>
    <t>KÖLBLOVÁ Helena</t>
  </si>
  <si>
    <t>KOMONSKI Slawomir</t>
  </si>
  <si>
    <t>KOTRČ Jakub</t>
  </si>
  <si>
    <t>KOUKAL Ladislav</t>
  </si>
  <si>
    <t>KOVAL Otto</t>
  </si>
  <si>
    <t>KOVALOVÁ Martina</t>
  </si>
  <si>
    <t>KOVÁŘ Dominik</t>
  </si>
  <si>
    <t>KOZÁK Pavel</t>
  </si>
  <si>
    <t>KOŽÍŠEK Samuel</t>
  </si>
  <si>
    <t>KOŽÍŠEK Zdeněk</t>
  </si>
  <si>
    <t>KRÁL Rudolf</t>
  </si>
  <si>
    <t>KRASL Jiří</t>
  </si>
  <si>
    <t>KRATOCHVÍL JUN. Petr</t>
  </si>
  <si>
    <t>KRAUSOVÁ Ingrid</t>
  </si>
  <si>
    <t>KREJČÍ Ladislav</t>
  </si>
  <si>
    <t>KRCH Josef</t>
  </si>
  <si>
    <t>Kropáček Martin</t>
  </si>
  <si>
    <t>KROUPA Michal</t>
  </si>
  <si>
    <t>Krpenský Antonín</t>
  </si>
  <si>
    <t>KRSEK Tomáš</t>
  </si>
  <si>
    <t>KŘIKAVOVÁ Lenka</t>
  </si>
  <si>
    <t>Kříž Roman</t>
  </si>
  <si>
    <t>KSANDROVÁ Kateřina</t>
  </si>
  <si>
    <t>Kubata Martin</t>
  </si>
  <si>
    <t>KUBECOVÁ Monika</t>
  </si>
  <si>
    <t>KUBĚNA Rudolf</t>
  </si>
  <si>
    <t>KUBIŠ Michal</t>
  </si>
  <si>
    <t>KUJANÍK Viktor</t>
  </si>
  <si>
    <t>KULA Jiří</t>
  </si>
  <si>
    <t>KULA Vladimír</t>
  </si>
  <si>
    <t>KULHAVÝ Tomáš</t>
  </si>
  <si>
    <t>Kulová Kateřina</t>
  </si>
  <si>
    <t>KUPKA Dalibor</t>
  </si>
  <si>
    <t>KURKA Josef</t>
  </si>
  <si>
    <t>LESKOVŠEK Saša</t>
  </si>
  <si>
    <t>LITVAN Petr</t>
  </si>
  <si>
    <t>LÖBL Viktor</t>
  </si>
  <si>
    <t>LUKASOVÁ Jana</t>
  </si>
  <si>
    <t>LUKEŠ Petr</t>
  </si>
  <si>
    <t>MACH Miroslav</t>
  </si>
  <si>
    <t>MAKULA Dan</t>
  </si>
  <si>
    <t>MALÁ Milena</t>
  </si>
  <si>
    <t>MÁLEK Petr</t>
  </si>
  <si>
    <t>MALINA Jaroslav</t>
  </si>
  <si>
    <t>MANA Vladimír</t>
  </si>
  <si>
    <t>MAREK Petr</t>
  </si>
  <si>
    <t>MAREŠ Martin</t>
  </si>
  <si>
    <t>MAROSZ BURYAN Katarzyna</t>
  </si>
  <si>
    <t>MAROSZ Jacek</t>
  </si>
  <si>
    <t>MARŠÁLKOVÁ Dana</t>
  </si>
  <si>
    <t>MAŠEK Robert</t>
  </si>
  <si>
    <t>Mašín Jaromír</t>
  </si>
  <si>
    <t>MAŠKOVÁ Jana</t>
  </si>
  <si>
    <t>MATĚJKA Vít</t>
  </si>
  <si>
    <t>MATOCHA Lukáš</t>
  </si>
  <si>
    <t>MATOUŠEK Martin</t>
  </si>
  <si>
    <t>MATOUŠKOVÁ Michaela</t>
  </si>
  <si>
    <t>MEDUNOVÁ Natálie</t>
  </si>
  <si>
    <t>MEJSTŘÍK Kryštof</t>
  </si>
  <si>
    <t>MEJSTŘÍK Michal</t>
  </si>
  <si>
    <t>MERHAUT Lukáš</t>
  </si>
  <si>
    <t>MICHALCOVÁ Eva</t>
  </si>
  <si>
    <t>MIKŠÁNEK Petr</t>
  </si>
  <si>
    <t>MILER Vlastimil</t>
  </si>
  <si>
    <t>MILEROVÁ Ludmila</t>
  </si>
  <si>
    <t>MIŇHA Jaroslav</t>
  </si>
  <si>
    <t>MOLNÁR Jan</t>
  </si>
  <si>
    <t>MOLNÁROVÁ Monika</t>
  </si>
  <si>
    <t>MOTYČKA Roman</t>
  </si>
  <si>
    <t>MÜLLEROVÁ Dita</t>
  </si>
  <si>
    <t>MUŽÁTKO Radek</t>
  </si>
  <si>
    <t>MUŽÁTKOVÁ Hana</t>
  </si>
  <si>
    <t>MYSLÍK IV. Raimund</t>
  </si>
  <si>
    <t>NÁCOVSKÁ Silvia</t>
  </si>
  <si>
    <t>NATALE Andrea</t>
  </si>
  <si>
    <t>NATALE Stanislava</t>
  </si>
  <si>
    <t>NAUŠ Theodor</t>
  </si>
  <si>
    <t>NEČAS Jan</t>
  </si>
  <si>
    <t>NĚMCOVÁ Pavla</t>
  </si>
  <si>
    <t>NĚMEČEK Karel</t>
  </si>
  <si>
    <t>NIKODÝM Petr</t>
  </si>
  <si>
    <t>NOVÁK Ladislav</t>
  </si>
  <si>
    <t>Novotný Aleš</t>
  </si>
  <si>
    <t>NOVOTNÝ Aleš</t>
  </si>
  <si>
    <t>NOVOTNÝ Antonín</t>
  </si>
  <si>
    <t>NOVOTNÝ Jaroslav</t>
  </si>
  <si>
    <t>NOVOTNÝ Marek</t>
  </si>
  <si>
    <t>NOŽIČKA Tomáš</t>
  </si>
  <si>
    <t>ODLOŽILÍK Jan</t>
  </si>
  <si>
    <t>ODSTRČIL Lubomír</t>
  </si>
  <si>
    <t>ODSTRČIL Luboš</t>
  </si>
  <si>
    <t>OESTERREICHER Albert</t>
  </si>
  <si>
    <t>OLIVA Vladimír</t>
  </si>
  <si>
    <t>OLIVA Vladimír jun.</t>
  </si>
  <si>
    <t>OLIVOVÁ Vladislava</t>
  </si>
  <si>
    <t>OSPANOVA Zaida</t>
  </si>
  <si>
    <t>OTRUBA Tomáš</t>
  </si>
  <si>
    <t>OUZKÁ Zora</t>
  </si>
  <si>
    <t>OUZKÝ Miroslav</t>
  </si>
  <si>
    <t>OVSÍK Jaroslav</t>
  </si>
  <si>
    <t>PALUSKA Jan</t>
  </si>
  <si>
    <t>PANÁČEK Petr</t>
  </si>
  <si>
    <t>PANC Roman</t>
  </si>
  <si>
    <t>PANGRÁC Zdeněk</t>
  </si>
  <si>
    <t>PAŤHA Jindřich</t>
  </si>
  <si>
    <t>PÁV Václav</t>
  </si>
  <si>
    <t>Pavlas Michal</t>
  </si>
  <si>
    <t>Pentinnen Oto</t>
  </si>
  <si>
    <t>PEŘINA Jaroslav</t>
  </si>
  <si>
    <t>PETERKA Michal</t>
  </si>
  <si>
    <t>PIKULA Radek</t>
  </si>
  <si>
    <t>PIKULA Tomáš</t>
  </si>
  <si>
    <t>PILCH Lucie</t>
  </si>
  <si>
    <t>PILCH Martin</t>
  </si>
  <si>
    <t>PINKA Libor</t>
  </si>
  <si>
    <t>PIŠTĚK Roman</t>
  </si>
  <si>
    <t>PLANETA Václav</t>
  </si>
  <si>
    <t>PLECITÝ Petr</t>
  </si>
  <si>
    <t>PLESNÍK Zdeněk</t>
  </si>
  <si>
    <t>POBUDA Karel</t>
  </si>
  <si>
    <t>POBUDOVÁ Kamila</t>
  </si>
  <si>
    <t>POČ František</t>
  </si>
  <si>
    <t>POČ Marek</t>
  </si>
  <si>
    <t>Pokorný Martin</t>
  </si>
  <si>
    <t>POKORNÝ Zdeněk</t>
  </si>
  <si>
    <t>POLÁKOVÁ Ilona</t>
  </si>
  <si>
    <t>POLAKOVIČ Jiří</t>
  </si>
  <si>
    <t>POLIAK Andrej</t>
  </si>
  <si>
    <t>POSPÍŠILOVÁ Andrea</t>
  </si>
  <si>
    <t>POUR Břetislav</t>
  </si>
  <si>
    <t>PROCHÁZKA Jiří</t>
  </si>
  <si>
    <t>PROCHÁZKA Michal</t>
  </si>
  <si>
    <t>PROKOP Jiří</t>
  </si>
  <si>
    <t>PROKOPOVÁ Eva</t>
  </si>
  <si>
    <t>PRUNEROVÁ Vlaďka</t>
  </si>
  <si>
    <t>PŘENOSIL Stanislav</t>
  </si>
  <si>
    <t>PŘEROVSKÝ David</t>
  </si>
  <si>
    <t>PŘEROVSKÝ Jan</t>
  </si>
  <si>
    <t>PŘIBYL Jan</t>
  </si>
  <si>
    <t>PŘIBYL Mikuláš</t>
  </si>
  <si>
    <t>Příhoda Hynek</t>
  </si>
  <si>
    <t>RABA Michal</t>
  </si>
  <si>
    <t>RÁŽ Jan</t>
  </si>
  <si>
    <t>REGULI Jiří</t>
  </si>
  <si>
    <t>REJMON David</t>
  </si>
  <si>
    <t>REJMON Jan</t>
  </si>
  <si>
    <t>REKTOR Jaroslav</t>
  </si>
  <si>
    <t>REMIÁŠ Luděk</t>
  </si>
  <si>
    <t>REPTA Jaroslav</t>
  </si>
  <si>
    <t>ROMBA Martin</t>
  </si>
  <si>
    <t>ROSA Mikuláš</t>
  </si>
  <si>
    <t>ROZSYPAL Jaroslav</t>
  </si>
  <si>
    <t>RUS Vladimír</t>
  </si>
  <si>
    <t>RUSOVÁ Kateřina</t>
  </si>
  <si>
    <t>RŮŽIČKA Michal</t>
  </si>
  <si>
    <t>RŮŽIČKOVÁ Alice</t>
  </si>
  <si>
    <t>ŘÁDEK Pavel</t>
  </si>
  <si>
    <t>ŘÁDKOVÁ Petra</t>
  </si>
  <si>
    <t>ŘEHÁČEK Marek</t>
  </si>
  <si>
    <t>SÁBLÍK Michael</t>
  </si>
  <si>
    <t>SATORIE Pavel</t>
  </si>
  <si>
    <t>SEDLÁKOVÁ Jana</t>
  </si>
  <si>
    <t>SEDLAŘÍK Jonáš</t>
  </si>
  <si>
    <t>SEFZIG Jan</t>
  </si>
  <si>
    <t>SEJKORA Marek</t>
  </si>
  <si>
    <t>SHCHEPTEVA Alina</t>
  </si>
  <si>
    <t>SCHMEISTER Petr</t>
  </si>
  <si>
    <t>Schmiedt Milan</t>
  </si>
  <si>
    <t>SCHNEIDER Jan</t>
  </si>
  <si>
    <t>SKŘIVÁNKOVÁ Pavlína</t>
  </si>
  <si>
    <t>SLABÝ Tomáš</t>
  </si>
  <si>
    <t>SLÁMOVÁ Kateřina</t>
  </si>
  <si>
    <t>SLIVA Luděk</t>
  </si>
  <si>
    <t>SLUNEČKO Jiří</t>
  </si>
  <si>
    <t>SMOLA Jan</t>
  </si>
  <si>
    <t>STANĚK Alexandr</t>
  </si>
  <si>
    <t>Staněk Vilém</t>
  </si>
  <si>
    <t>STÁRKOVÁ Barbora</t>
  </si>
  <si>
    <t>STEJSKALOVÁ Michaela</t>
  </si>
  <si>
    <t>STIEGER Roman</t>
  </si>
  <si>
    <t>STRAKATÝ Vladimír</t>
  </si>
  <si>
    <t>STRAŠKRABA Zbyněk</t>
  </si>
  <si>
    <t>STRNAD Jaroslav</t>
  </si>
  <si>
    <t>STŘEŠŇÁKOVÁ Dagmar</t>
  </si>
  <si>
    <t>STUPKA Roman</t>
  </si>
  <si>
    <t>STUPKOVÁ Martina</t>
  </si>
  <si>
    <t>SVOBODA Richard</t>
  </si>
  <si>
    <t>ŠAVRDA Petr</t>
  </si>
  <si>
    <t>Šec Petr</t>
  </si>
  <si>
    <t>Šenfeld Ivo</t>
  </si>
  <si>
    <t>ŠKODA Jiří</t>
  </si>
  <si>
    <t>ŠKVÁRA JR. Roman</t>
  </si>
  <si>
    <t>ŠLEGR Luděk</t>
  </si>
  <si>
    <t>ŠLEGROVÁ Vladimíra</t>
  </si>
  <si>
    <t>ŠMÍD Alexandr</t>
  </si>
  <si>
    <t>ŠMÍD Martin</t>
  </si>
  <si>
    <t>ŠMILAUEROVÁ Libuše</t>
  </si>
  <si>
    <t>ŠORM Jan</t>
  </si>
  <si>
    <t>ŠORM Stanislav</t>
  </si>
  <si>
    <t>ŠORMOVÁ Alena</t>
  </si>
  <si>
    <t>ŠPAČEK Dan</t>
  </si>
  <si>
    <t>ŠPILÁČEK Dominik</t>
  </si>
  <si>
    <t>ŠPILÁČKOVÁ Kateřina</t>
  </si>
  <si>
    <t>Štěpánek Karel</t>
  </si>
  <si>
    <t>ŠTĚRBÁČEK Ondřej</t>
  </si>
  <si>
    <t>ŠTÍBR Jiří</t>
  </si>
  <si>
    <t>ŠTOLCBART Aleš</t>
  </si>
  <si>
    <t>ŠTOLCOVÁ Petra</t>
  </si>
  <si>
    <t>ŠUBÍK Jan</t>
  </si>
  <si>
    <t>ŠULA Jan</t>
  </si>
  <si>
    <t>ŠULOVÁ Lenka</t>
  </si>
  <si>
    <t>ŠUSTR Martin</t>
  </si>
  <si>
    <t>ŠUSTROVÁ Karolina</t>
  </si>
  <si>
    <t>ŠVÁB Karel</t>
  </si>
  <si>
    <t>Teissing Tomáš</t>
  </si>
  <si>
    <t>TERŠ Jan</t>
  </si>
  <si>
    <t>TICHÁ Kateřina</t>
  </si>
  <si>
    <t>TICHÝ Oldřich</t>
  </si>
  <si>
    <t>ŤOUPAL Radek</t>
  </si>
  <si>
    <t>ŤOUPALOVÁ Lucie</t>
  </si>
  <si>
    <t>TRÚCHLY Marek</t>
  </si>
  <si>
    <t>TŮMOVÁ - VACÍKOVÁ Eva</t>
  </si>
  <si>
    <t>Uhlík Petr</t>
  </si>
  <si>
    <t>UNDUSOVÁ Alice</t>
  </si>
  <si>
    <t>URBAN Jan</t>
  </si>
  <si>
    <t>VACEK Karel</t>
  </si>
  <si>
    <t>VAINIO Tanja</t>
  </si>
  <si>
    <t>VALDINGER Jan</t>
  </si>
  <si>
    <t>VALENTA David</t>
  </si>
  <si>
    <t>VALENTA MIchal</t>
  </si>
  <si>
    <t>VALTER Martin</t>
  </si>
  <si>
    <t>VANĚK Michal</t>
  </si>
  <si>
    <t>VAŠKOVÁ Lucie</t>
  </si>
  <si>
    <t>VEJR Petr</t>
  </si>
  <si>
    <t>VEJROVÁ Iveta</t>
  </si>
  <si>
    <t>VINCÍK Pavel</t>
  </si>
  <si>
    <t>VINCÍKOVÁ Veronika</t>
  </si>
  <si>
    <t>VÍŠEK Jiří</t>
  </si>
  <si>
    <t>VLASTNÍKOVÁ Simona</t>
  </si>
  <si>
    <t>VLČEK JR. Jan</t>
  </si>
  <si>
    <t>VODIČKOVÁ Radmila</t>
  </si>
  <si>
    <t>VOHLMUTH Ivan</t>
  </si>
  <si>
    <t>VONDŘEJC Martin</t>
  </si>
  <si>
    <t>VORÁČEK Cyril</t>
  </si>
  <si>
    <t>VORLÍČEK Pavel</t>
  </si>
  <si>
    <t>VOSTAL Luděk</t>
  </si>
  <si>
    <t>VRANA Hynek</t>
  </si>
  <si>
    <t>VRÁNEK Čestmír</t>
  </si>
  <si>
    <t>Vránková Tereza</t>
  </si>
  <si>
    <t>WEISS Jitka</t>
  </si>
  <si>
    <t>WORKMAN Bruce</t>
  </si>
  <si>
    <t>ZADÁK Jan</t>
  </si>
  <si>
    <t>ZAGO Gianluca</t>
  </si>
  <si>
    <t>ZAHÁLKA Tomáš</t>
  </si>
  <si>
    <t>ZÁHUMENSKÝ Martin</t>
  </si>
  <si>
    <t>ZAKHARUK Pavel</t>
  </si>
  <si>
    <t>Zavaďák Pavel</t>
  </si>
  <si>
    <t>ZAVADIL Lukáš</t>
  </si>
  <si>
    <t>Zbránek Jakub</t>
  </si>
  <si>
    <t>ZDVIHALOVÁ Alena</t>
  </si>
  <si>
    <t>ZIKMUND Martin</t>
  </si>
  <si>
    <t>ZIKMUNDOVÁ Alena</t>
  </si>
  <si>
    <t>ZLATNÍK David</t>
  </si>
  <si>
    <t>ZONYGA Ludvík</t>
  </si>
  <si>
    <t>Zrzavý Michal</t>
  </si>
  <si>
    <t>ZWEEP Rolf</t>
  </si>
  <si>
    <t>ŽÁK Bořivoj</t>
  </si>
  <si>
    <t>ŽÁK Veronika</t>
  </si>
  <si>
    <t>ŽELEZNÝ Jan</t>
  </si>
  <si>
    <t>ŽŮREK Jan</t>
  </si>
  <si>
    <t>SÁDLÍK Jiří</t>
  </si>
  <si>
    <t>RYBOVÁ Ivona</t>
  </si>
  <si>
    <t>SÁDLÍK Tomáš</t>
  </si>
  <si>
    <t>KUČABA Michal</t>
  </si>
  <si>
    <t>MEDVĚD Martin</t>
  </si>
  <si>
    <t>LINHART Jan</t>
  </si>
  <si>
    <t>FRÁNA Jan</t>
  </si>
  <si>
    <t>KUIVALAINEN Matti</t>
  </si>
  <si>
    <t>SLABÝ Miloš</t>
  </si>
  <si>
    <t>VILÍMEK Ivan</t>
  </si>
  <si>
    <t>KAPLAN Pavel</t>
  </si>
  <si>
    <t>NOVOTNÁ Marie</t>
  </si>
  <si>
    <t>ROŠTOK Ivan</t>
  </si>
  <si>
    <t>GAVENDA Jan</t>
  </si>
  <si>
    <t>MARŠA Jiří</t>
  </si>
  <si>
    <t>NĚMCOVÁ Simona</t>
  </si>
  <si>
    <t>HÁZA Martin</t>
  </si>
  <si>
    <t>ZAJÍČKOVÁ Martina</t>
  </si>
  <si>
    <t>PRŮCHA Milan</t>
  </si>
  <si>
    <t>ZIMA Michael</t>
  </si>
  <si>
    <t>MARCON Emilio</t>
  </si>
  <si>
    <t>SKOTNICKÝ Jiří</t>
  </si>
  <si>
    <t>PILAŘ Vladimír</t>
  </si>
</sst>
</file>

<file path=xl/styles.xml><?xml version="1.0" encoding="utf-8"?>
<styleSheet xmlns="http://schemas.openxmlformats.org/spreadsheetml/2006/main">
  <numFmts count="1">
    <numFmt numFmtId="164" formatCode="0000000"/>
  </numFmts>
  <fonts count="4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2" borderId="7" xfId="0" applyFont="1" applyFill="1" applyBorder="1"/>
    <xf numFmtId="164" fontId="2" fillId="3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0" fillId="2" borderId="9" xfId="0" applyNumberFormat="1" applyFill="1" applyBorder="1"/>
    <xf numFmtId="1" fontId="0" fillId="2" borderId="2" xfId="0" applyNumberFormat="1" applyFill="1" applyBorder="1"/>
    <xf numFmtId="0" fontId="0" fillId="0" borderId="11" xfId="0" applyBorder="1"/>
    <xf numFmtId="0" fontId="0" fillId="0" borderId="0" xfId="0" applyBorder="1"/>
    <xf numFmtId="164" fontId="2" fillId="5" borderId="8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0" fillId="2" borderId="8" xfId="0" applyNumberFormat="1" applyFill="1" applyBorder="1"/>
    <xf numFmtId="0" fontId="1" fillId="2" borderId="1" xfId="0" applyFont="1" applyFill="1" applyBorder="1"/>
    <xf numFmtId="1" fontId="0" fillId="2" borderId="4" xfId="0" applyNumberFormat="1" applyFill="1" applyBorder="1"/>
    <xf numFmtId="164" fontId="2" fillId="4" borderId="9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5" borderId="7" xfId="0" applyFont="1" applyFill="1" applyBorder="1"/>
    <xf numFmtId="1" fontId="3" fillId="5" borderId="8" xfId="0" applyNumberFormat="1" applyFont="1" applyFill="1" applyBorder="1"/>
    <xf numFmtId="1" fontId="3" fillId="5" borderId="4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66CC"/>
      <color rgb="FFFF99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gf.cz/cz/turnaje/turnaje-vyhledavani/turnaj/vysledkova-listina-hrace?id=533330166&amp;categoryId=533330254&amp;golferId=418095272" TargetMode="External"/><Relationship Id="rId299" Type="http://schemas.openxmlformats.org/officeDocument/2006/relationships/hyperlink" Target="https://www.cgf.cz/cz/turnaje/turnaje-vyhledavani/turnaj/vysledkova-listina-hrace?id=548973206&amp;categoryId=548973396&amp;golferId=304503706" TargetMode="External"/><Relationship Id="rId21" Type="http://schemas.openxmlformats.org/officeDocument/2006/relationships/hyperlink" Target="http://www.cgf.cz/cz/turnaje/turnaje-vyhledavani/turnaj/vysledkova-listina-hrace?id=533328012&amp;categoryId=533328683&amp;golferId=6237463" TargetMode="External"/><Relationship Id="rId63" Type="http://schemas.openxmlformats.org/officeDocument/2006/relationships/hyperlink" Target="http://www.cgf.cz/cz/turnaje/turnaje-vyhledavani/turnaj/vysledkova-listina-hrace?id=533329785&amp;categoryId=533329873&amp;golferId=494600618" TargetMode="External"/><Relationship Id="rId159" Type="http://schemas.openxmlformats.org/officeDocument/2006/relationships/hyperlink" Target="http://www.cgf.cz/cz/turnaje/turnaje-vyhledavani/turnaj/vysledkova-listina-hrace?id=533330310&amp;categoryId=533330318&amp;golferId=90032085" TargetMode="External"/><Relationship Id="rId324" Type="http://schemas.openxmlformats.org/officeDocument/2006/relationships/hyperlink" Target="https://www.cgf.cz/cz/turnaje/turnaje-vyhledavani/turnaj/vysledkova-listina-hrace?id=534063593&amp;categoryId=534063605&amp;golferId=512406844" TargetMode="External"/><Relationship Id="rId366" Type="http://schemas.openxmlformats.org/officeDocument/2006/relationships/hyperlink" Target="https://www.cgf.cz/cz/turnaje/turnaje-vyhledavani/turnaj/vysledkova-listina-hrace?id=534063653&amp;categoryId=534063661&amp;golferId=12445166" TargetMode="External"/><Relationship Id="rId170" Type="http://schemas.openxmlformats.org/officeDocument/2006/relationships/hyperlink" Target="http://www.cgf.cz/cz/turnaje/turnaje-vyhledavani/turnaj/vysledkova-listina-hrace?id=534063383&amp;categoryId=534063391&amp;golferId=354695866" TargetMode="External"/><Relationship Id="rId226" Type="http://schemas.openxmlformats.org/officeDocument/2006/relationships/hyperlink" Target="http://www.cgf.cz/cz/turnaje/turnaje-vyhledavani/turnaj/vysledkova-listina-hrace?id=534063408&amp;categoryId=534063418&amp;golferId=414089974" TargetMode="External"/><Relationship Id="rId268" Type="http://schemas.openxmlformats.org/officeDocument/2006/relationships/hyperlink" Target="http://www.cgf.cz/cz/turnaje/turnaje-vyhledavani/turnaj/vysledkova-listina-hrace?id=534063430&amp;categoryId=534063438&amp;golferId=96473782" TargetMode="External"/><Relationship Id="rId32" Type="http://schemas.openxmlformats.org/officeDocument/2006/relationships/hyperlink" Target="http://www.cgf.cz/cz/turnaje/turnaje-vyhledavani/turnaj/vysledkova-listina-hrace?id=533328012&amp;categoryId=533328683&amp;golferId=349135750" TargetMode="External"/><Relationship Id="rId74" Type="http://schemas.openxmlformats.org/officeDocument/2006/relationships/hyperlink" Target="http://www.cgf.cz/cz/turnaje/turnaje-vyhledavani/turnaj/vysledkova-listina-hrace?id=533992492&amp;categoryId=533992660&amp;golferId=532468301" TargetMode="External"/><Relationship Id="rId128" Type="http://schemas.openxmlformats.org/officeDocument/2006/relationships/hyperlink" Target="http://www.cgf.cz/cz/turnaje/turnaje-vyhledavani/turnaj/vysledkova-listina-hrace?id=538457264&amp;categoryId=538457791&amp;golferId=26282766" TargetMode="External"/><Relationship Id="rId335" Type="http://schemas.openxmlformats.org/officeDocument/2006/relationships/hyperlink" Target="https://www.cgf.cz/cz/turnaje/turnaje-vyhledavani/turnaj/vysledkova-listina-hrace?id=534063615&amp;categoryId=534063623&amp;golferId=54891599" TargetMode="External"/><Relationship Id="rId377" Type="http://schemas.openxmlformats.org/officeDocument/2006/relationships/hyperlink" Target="https://www.cgf.cz/cz/turnaje/turnaje-vyhledavani/turnaj/vysledkova-listina-hrace?id=556006281&amp;categoryId=556006289&amp;golferId=447047350" TargetMode="External"/><Relationship Id="rId5" Type="http://schemas.openxmlformats.org/officeDocument/2006/relationships/hyperlink" Target="http://www.cgf.cz/cz/turnaje/turnaje-vyhledavani/turnaj/vysledkova-listina-hrace?id=533328012&amp;categoryId=533328670&amp;golferId=17223514" TargetMode="External"/><Relationship Id="rId181" Type="http://schemas.openxmlformats.org/officeDocument/2006/relationships/hyperlink" Target="http://www.cgf.cz/cz/turnaje/turnaje-vyhledavani/turnaj/vysledkova-listina-hrace?id=534063383&amp;categoryId=534063391&amp;golferId=77594681" TargetMode="External"/><Relationship Id="rId237" Type="http://schemas.openxmlformats.org/officeDocument/2006/relationships/hyperlink" Target="http://www.cgf.cz/cz/turnaje/turnaje-vyhledavani/turnaj/vysledkova-listina-hrace?id=534063408&amp;categoryId=534063416&amp;golferId=148872681" TargetMode="External"/><Relationship Id="rId402" Type="http://schemas.openxmlformats.org/officeDocument/2006/relationships/hyperlink" Target="https://www.cgf.cz/cz/turnaje/turnaje-vyhledavani/turnaj/vysledkova-listina-hrace?id=557215686&amp;categoryId=557215694&amp;golferId=86879095" TargetMode="External"/><Relationship Id="rId279" Type="http://schemas.openxmlformats.org/officeDocument/2006/relationships/hyperlink" Target="http://www.cgf.cz/cz/turnaje/turnaje-vyhledavani/turnaj/vysledkova-listina-hrace?id=533330494&amp;categoryId=533330502&amp;golferId=94713625" TargetMode="External"/><Relationship Id="rId22" Type="http://schemas.openxmlformats.org/officeDocument/2006/relationships/hyperlink" Target="http://www.cgf.cz/cz/turnaje/turnaje-vyhledavani/turnaj/vysledkova-listina-hrace?id=533328012&amp;categoryId=533328683&amp;golferId=362712505" TargetMode="External"/><Relationship Id="rId43" Type="http://schemas.openxmlformats.org/officeDocument/2006/relationships/hyperlink" Target="http://www.cgf.cz/cz/turnaje/turnaje-vyhledavani/turnaj/vysledkova-listina-hrace?id=533329785&amp;categoryId=533329873&amp;golferId=317661032" TargetMode="External"/><Relationship Id="rId64" Type="http://schemas.openxmlformats.org/officeDocument/2006/relationships/hyperlink" Target="http://www.cgf.cz/cz/turnaje/turnaje-vyhledavani/turnaj/vysledkova-listina-hrace?id=533329785&amp;categoryId=533329875&amp;golferId=398891232" TargetMode="External"/><Relationship Id="rId118" Type="http://schemas.openxmlformats.org/officeDocument/2006/relationships/hyperlink" Target="http://www.cgf.cz/cz/turnaje/turnaje-vyhledavani/turnaj/vysledkova-listina-hrace?id=533330166&amp;categoryId=533330254&amp;golferId=44704269" TargetMode="External"/><Relationship Id="rId139" Type="http://schemas.openxmlformats.org/officeDocument/2006/relationships/hyperlink" Target="http://www.cgf.cz/cz/turnaje/turnaje-vyhledavani/turnaj/vysledkova-listina-hrace?id=534063360&amp;categoryId=534063370&amp;golferId=478737923" TargetMode="External"/><Relationship Id="rId290" Type="http://schemas.openxmlformats.org/officeDocument/2006/relationships/hyperlink" Target="http://www.cgf.cz/cz/turnaje/turnaje-vyhledavani/turnaj/vysledkova-listina-hrace?id=533330494&amp;categoryId=533330504&amp;golferId=87754745" TargetMode="External"/><Relationship Id="rId304" Type="http://schemas.openxmlformats.org/officeDocument/2006/relationships/hyperlink" Target="https://www.cgf.cz/cz/turnaje/turnaje-vyhledavani/turnaj/vysledkova-listina-hrace?id=548973206&amp;categoryId=548973396&amp;golferId=32650008" TargetMode="External"/><Relationship Id="rId325" Type="http://schemas.openxmlformats.org/officeDocument/2006/relationships/hyperlink" Target="https://www.cgf.cz/cz/turnaje/turnaje-vyhledavani/turnaj/vysledkova-listina-hrace?id=533331768&amp;categoryId=533331776&amp;golferId=301435878" TargetMode="External"/><Relationship Id="rId346" Type="http://schemas.openxmlformats.org/officeDocument/2006/relationships/hyperlink" Target="https://www.cgf.cz/cz/turnaje/turnaje-vyhledavani/turnaj/vysledkova-listina-hrace?id=534063615&amp;categoryId=534063625&amp;golferId=59213231" TargetMode="External"/><Relationship Id="rId367" Type="http://schemas.openxmlformats.org/officeDocument/2006/relationships/hyperlink" Target="https://www.cgf.cz/cz/turnaje/turnaje-vyhledavani/turnaj/vysledkova-listina-hrace?id=534063653&amp;categoryId=534063661&amp;golferId=49447665" TargetMode="External"/><Relationship Id="rId388" Type="http://schemas.openxmlformats.org/officeDocument/2006/relationships/hyperlink" Target="https://www.cgf.cz/cz/turnaje/turnaje-vyhledavani/turnaj/vysledkova-listina-hrace?id=533331910&amp;categoryId=533331980&amp;golferId=61836137" TargetMode="External"/><Relationship Id="rId85" Type="http://schemas.openxmlformats.org/officeDocument/2006/relationships/hyperlink" Target="http://www.cgf.cz/cz/turnaje/turnaje-vyhledavani/turnaj/vysledkova-listina-hrace?id=533992492&amp;categoryId=533992660&amp;golferId=3698758" TargetMode="External"/><Relationship Id="rId150" Type="http://schemas.openxmlformats.org/officeDocument/2006/relationships/hyperlink" Target="http://www.cgf.cz/cz/turnaje/turnaje-vyhledavani/turnaj/vysledkova-listina-hrace?id=533330310&amp;categoryId=533330318&amp;golferId=53321396" TargetMode="External"/><Relationship Id="rId171" Type="http://schemas.openxmlformats.org/officeDocument/2006/relationships/hyperlink" Target="http://www.cgf.cz/cz/turnaje/turnaje-vyhledavani/turnaj/vysledkova-listina-hrace?id=534063383&amp;categoryId=534063391&amp;golferId=54587248" TargetMode="External"/><Relationship Id="rId192" Type="http://schemas.openxmlformats.org/officeDocument/2006/relationships/hyperlink" Target="http://www.cgf.cz/cz/turnaje/turnaje-vyhledavani/turnaj/vysledkova-listina-hrace?id=533330392&amp;categoryId=533330400&amp;golferId=383030257" TargetMode="External"/><Relationship Id="rId206" Type="http://schemas.openxmlformats.org/officeDocument/2006/relationships/hyperlink" Target="http://www.cgf.cz/cz/turnaje/turnaje-vyhledavani/turnaj/vysledkova-listina-hrace?id=533330392&amp;categoryId=533330402&amp;golferId=6462413" TargetMode="External"/><Relationship Id="rId227" Type="http://schemas.openxmlformats.org/officeDocument/2006/relationships/hyperlink" Target="http://www.cgf.cz/cz/turnaje/turnaje-vyhledavani/turnaj/vysledkova-listina-hrace?id=534063408&amp;categoryId=534063418&amp;golferId=36787841" TargetMode="External"/><Relationship Id="rId413" Type="http://schemas.openxmlformats.org/officeDocument/2006/relationships/hyperlink" Target="https://www.cgf.cz/cz/turnaje/turnaje-vyhledavani/turnaj/vysledkova-listina-hrace?id=557215686&amp;categoryId=557215696&amp;golferId=459865567" TargetMode="External"/><Relationship Id="rId248" Type="http://schemas.openxmlformats.org/officeDocument/2006/relationships/hyperlink" Target="http://www.cgf.cz/cz/turnaje/turnaje-vyhledavani/turnaj/vysledkova-listina-hrace?id=534063430&amp;categoryId=534063440&amp;golferId=44202511" TargetMode="External"/><Relationship Id="rId269" Type="http://schemas.openxmlformats.org/officeDocument/2006/relationships/hyperlink" Target="http://www.cgf.cz/cz/turnaje/turnaje-vyhledavani/turnaj/vysledkova-listina-hrace?id=534063430&amp;categoryId=534063438&amp;golferId=18321306" TargetMode="External"/><Relationship Id="rId12" Type="http://schemas.openxmlformats.org/officeDocument/2006/relationships/hyperlink" Target="http://www.cgf.cz/cz/turnaje/turnaje-vyhledavani/turnaj/vysledkova-listina-hrace?id=533328012&amp;categoryId=533328683&amp;golferId=356595026" TargetMode="External"/><Relationship Id="rId33" Type="http://schemas.openxmlformats.org/officeDocument/2006/relationships/hyperlink" Target="http://www.cgf.cz/cz/turnaje/turnaje-vyhledavani/turnaj/vysledkova-listina-hrace?id=533328012&amp;categoryId=533328683&amp;golferId=17376887" TargetMode="External"/><Relationship Id="rId108" Type="http://schemas.openxmlformats.org/officeDocument/2006/relationships/hyperlink" Target="http://www.cgf.cz/cz/turnaje/turnaje-vyhledavani/turnaj/vysledkova-listina-hrace?id=533330166&amp;categoryId=533330254&amp;golferId=80020358" TargetMode="External"/><Relationship Id="rId129" Type="http://schemas.openxmlformats.org/officeDocument/2006/relationships/hyperlink" Target="http://www.cgf.cz/cz/turnaje/turnaje-vyhledavani/turnaj/vysledkova-listina-hrace?id=538457264&amp;categoryId=538457791&amp;golferId=499913467" TargetMode="External"/><Relationship Id="rId280" Type="http://schemas.openxmlformats.org/officeDocument/2006/relationships/hyperlink" Target="http://www.cgf.cz/cz/turnaje/turnaje-vyhledavani/turnaj/vysledkova-listina-hrace?id=533330494&amp;categoryId=533330502&amp;golferId=360490034" TargetMode="External"/><Relationship Id="rId315" Type="http://schemas.openxmlformats.org/officeDocument/2006/relationships/hyperlink" Target="https://www.cgf.cz/cz/turnaje/turnaje-vyhledavani/turnaj/vysledkova-listina-hrace?id=533331248&amp;categoryId=533331260&amp;golferId=496623802" TargetMode="External"/><Relationship Id="rId336" Type="http://schemas.openxmlformats.org/officeDocument/2006/relationships/hyperlink" Target="https://www.cgf.cz/cz/turnaje/turnaje-vyhledavani/turnaj/vysledkova-listina-hrace?id=534063615&amp;categoryId=534063623&amp;golferId=19079811" TargetMode="External"/><Relationship Id="rId357" Type="http://schemas.openxmlformats.org/officeDocument/2006/relationships/hyperlink" Target="https://www.cgf.cz/cz/turnaje/turnaje-vyhledavani/turnaj/vysledkova-listina-hrace?id=534063653&amp;categoryId=534063661&amp;golferId=166267399" TargetMode="External"/><Relationship Id="rId54" Type="http://schemas.openxmlformats.org/officeDocument/2006/relationships/hyperlink" Target="http://www.cgf.cz/cz/turnaje/turnaje-vyhledavani/turnaj/vysledkova-listina-hrace?id=533329785&amp;categoryId=533329873&amp;golferId=302972233" TargetMode="External"/><Relationship Id="rId75" Type="http://schemas.openxmlformats.org/officeDocument/2006/relationships/hyperlink" Target="http://www.cgf.cz/cz/turnaje/turnaje-vyhledavani/turnaj/vysledkova-listina-hrace?id=533992492&amp;categoryId=533992660&amp;golferId=73504996" TargetMode="External"/><Relationship Id="rId96" Type="http://schemas.openxmlformats.org/officeDocument/2006/relationships/hyperlink" Target="http://www.cgf.cz/cz/turnaje/turnaje-vyhledavani/turnaj/vysledkova-listina-hrace?id=533330166&amp;categoryId=533330256&amp;golferId=481249794" TargetMode="External"/><Relationship Id="rId140" Type="http://schemas.openxmlformats.org/officeDocument/2006/relationships/hyperlink" Target="http://www.cgf.cz/cz/turnaje/turnaje-vyhledavani/turnaj/vysledkova-listina-hrace?id=534063360&amp;categoryId=534063368&amp;golferId=297987824" TargetMode="External"/><Relationship Id="rId161" Type="http://schemas.openxmlformats.org/officeDocument/2006/relationships/hyperlink" Target="http://www.cgf.cz/cz/turnaje/turnaje-vyhledavani/turnaj/vysledkova-listina-hrace?id=533330310&amp;categoryId=533330318&amp;golferId=17750312" TargetMode="External"/><Relationship Id="rId182" Type="http://schemas.openxmlformats.org/officeDocument/2006/relationships/hyperlink" Target="http://www.cgf.cz/cz/turnaje/turnaje-vyhledavani/turnaj/vysledkova-listina-hrace?id=534063383&amp;categoryId=534063391&amp;golferId=265850533" TargetMode="External"/><Relationship Id="rId217" Type="http://schemas.openxmlformats.org/officeDocument/2006/relationships/hyperlink" Target="http://www.cgf.cz/cz/turnaje/turnaje-vyhledavani/turnaj/vysledkova-listina-hrace?id=533330392&amp;categoryId=533330402&amp;golferId=39722598" TargetMode="External"/><Relationship Id="rId378" Type="http://schemas.openxmlformats.org/officeDocument/2006/relationships/hyperlink" Target="https://www.cgf.cz/cz/turnaje/turnaje-vyhledavani/turnaj/vysledkova-listina-hrace?id=556006281&amp;categoryId=556006289&amp;golferId=58593600" TargetMode="External"/><Relationship Id="rId399" Type="http://schemas.openxmlformats.org/officeDocument/2006/relationships/hyperlink" Target="https://www.cgf.cz/cz/turnaje/turnaje-vyhledavani/turnaj/vysledkova-listina-hrace?id=533331910&amp;categoryId=533331978&amp;golferId=309484388" TargetMode="External"/><Relationship Id="rId403" Type="http://schemas.openxmlformats.org/officeDocument/2006/relationships/hyperlink" Target="https://www.cgf.cz/cz/turnaje/turnaje-vyhledavani/turnaj/vysledkova-listina-hrace?id=557215686&amp;categoryId=557215694&amp;golferId=48422834" TargetMode="External"/><Relationship Id="rId6" Type="http://schemas.openxmlformats.org/officeDocument/2006/relationships/hyperlink" Target="http://www.cgf.cz/cz/turnaje/turnaje-vyhledavani/turnaj/vysledkova-listina-hrace?id=533328012&amp;categoryId=533328670&amp;golferId=304937303" TargetMode="External"/><Relationship Id="rId238" Type="http://schemas.openxmlformats.org/officeDocument/2006/relationships/hyperlink" Target="http://www.cgf.cz/cz/turnaje/turnaje-vyhledavani/turnaj/vysledkova-listina-hrace?id=534063408&amp;categoryId=534063416&amp;golferId=408696483" TargetMode="External"/><Relationship Id="rId259" Type="http://schemas.openxmlformats.org/officeDocument/2006/relationships/hyperlink" Target="http://www.cgf.cz/cz/turnaje/turnaje-vyhledavani/turnaj/vysledkova-listina-hrace?id=534063430&amp;categoryId=534063438&amp;golferId=70812459" TargetMode="External"/><Relationship Id="rId424" Type="http://schemas.openxmlformats.org/officeDocument/2006/relationships/printerSettings" Target="../printerSettings/printerSettings1.bin"/><Relationship Id="rId23" Type="http://schemas.openxmlformats.org/officeDocument/2006/relationships/hyperlink" Target="http://www.cgf.cz/cz/turnaje/turnaje-vyhledavani/turnaj/vysledkova-listina-hrace?id=533328012&amp;categoryId=533328683&amp;golferId=41941458" TargetMode="External"/><Relationship Id="rId119" Type="http://schemas.openxmlformats.org/officeDocument/2006/relationships/hyperlink" Target="http://www.cgf.cz/cz/turnaje/turnaje-vyhledavani/turnaj/vysledkova-listina-hrace?id=533330166&amp;categoryId=533330254&amp;golferId=38555858" TargetMode="External"/><Relationship Id="rId270" Type="http://schemas.openxmlformats.org/officeDocument/2006/relationships/hyperlink" Target="http://www.cgf.cz/cz/turnaje/turnaje-vyhledavani/turnaj/vysledkova-listina-hrace?id=534063430&amp;categoryId=534063438&amp;golferId=91664178" TargetMode="External"/><Relationship Id="rId291" Type="http://schemas.openxmlformats.org/officeDocument/2006/relationships/hyperlink" Target="http://www.cgf.cz/cz/turnaje/turnaje-vyhledavani/turnaj/vysledkova-listina-hrace?id=533330494&amp;categoryId=533330506&amp;golferId=350692293" TargetMode="External"/><Relationship Id="rId305" Type="http://schemas.openxmlformats.org/officeDocument/2006/relationships/hyperlink" Target="https://www.cgf.cz/cz/turnaje/turnaje-vyhledavani/turnaj/vysledkova-listina-hrace?id=533331248&amp;categoryId=533331258&amp;golferId=351347835" TargetMode="External"/><Relationship Id="rId326" Type="http://schemas.openxmlformats.org/officeDocument/2006/relationships/hyperlink" Target="https://www.cgf.cz/cz/turnaje/turnaje-vyhledavani/turnaj/vysledkova-listina-hrace?id=533331768&amp;categoryId=533331776&amp;golferId=383332170" TargetMode="External"/><Relationship Id="rId347" Type="http://schemas.openxmlformats.org/officeDocument/2006/relationships/hyperlink" Target="https://www.cgf.cz/cz/turnaje/turnaje-vyhledavani/turnaj/vysledkova-listina-hrace?id=534063615&amp;categoryId=534063625&amp;golferId=65340427" TargetMode="External"/><Relationship Id="rId44" Type="http://schemas.openxmlformats.org/officeDocument/2006/relationships/hyperlink" Target="http://www.cgf.cz/cz/turnaje/turnaje-vyhledavani/turnaj/vysledkova-listina-hrace?id=533329785&amp;categoryId=533329873&amp;golferId=20167159" TargetMode="External"/><Relationship Id="rId65" Type="http://schemas.openxmlformats.org/officeDocument/2006/relationships/hyperlink" Target="http://www.cgf.cz/cz/turnaje/turnaje-vyhledavani/turnaj/vysledkova-listina-hrace?id=533329785&amp;categoryId=533329875&amp;golferId=524539940" TargetMode="External"/><Relationship Id="rId86" Type="http://schemas.openxmlformats.org/officeDocument/2006/relationships/hyperlink" Target="http://www.cgf.cz/cz/turnaje/turnaje-vyhledavani/turnaj/vysledkova-listina-hrace?id=533992492&amp;categoryId=533992660&amp;golferId=65634244" TargetMode="External"/><Relationship Id="rId130" Type="http://schemas.openxmlformats.org/officeDocument/2006/relationships/hyperlink" Target="http://www.cgf.cz/cz/turnaje/turnaje-vyhledavani/turnaj/vysledkova-listina-hrace?id=538457264&amp;categoryId=538457791&amp;golferId=246918823" TargetMode="External"/><Relationship Id="rId151" Type="http://schemas.openxmlformats.org/officeDocument/2006/relationships/hyperlink" Target="http://www.cgf.cz/cz/turnaje/turnaje-vyhledavani/turnaj/vysledkova-listina-hrace?id=533330310&amp;categoryId=533330318&amp;golferId=21331788" TargetMode="External"/><Relationship Id="rId368" Type="http://schemas.openxmlformats.org/officeDocument/2006/relationships/hyperlink" Target="https://www.cgf.cz/cz/turnaje/turnaje-vyhledavani/turnaj/vysledkova-listina-hrace?id=534063653&amp;categoryId=534063661&amp;golferId=84458854" TargetMode="External"/><Relationship Id="rId389" Type="http://schemas.openxmlformats.org/officeDocument/2006/relationships/hyperlink" Target="https://www.cgf.cz/cz/turnaje/turnaje-vyhledavani/turnaj/vysledkova-listina-hrace?id=533331910&amp;categoryId=533331980&amp;golferId=57890086" TargetMode="External"/><Relationship Id="rId172" Type="http://schemas.openxmlformats.org/officeDocument/2006/relationships/hyperlink" Target="http://www.cgf.cz/cz/turnaje/turnaje-vyhledavani/turnaj/vysledkova-listina-hrace?id=534063383&amp;categoryId=534063391&amp;golferId=89254442" TargetMode="External"/><Relationship Id="rId193" Type="http://schemas.openxmlformats.org/officeDocument/2006/relationships/hyperlink" Target="http://www.cgf.cz/cz/turnaje/turnaje-vyhledavani/turnaj/vysledkova-listina-hrace?id=533330392&amp;categoryId=533330400&amp;golferId=13890676" TargetMode="External"/><Relationship Id="rId207" Type="http://schemas.openxmlformats.org/officeDocument/2006/relationships/hyperlink" Target="http://www.cgf.cz/cz/turnaje/turnaje-vyhledavani/turnaj/vysledkova-listina-hrace?id=533330392&amp;categoryId=533330402&amp;golferId=477796911" TargetMode="External"/><Relationship Id="rId228" Type="http://schemas.openxmlformats.org/officeDocument/2006/relationships/hyperlink" Target="http://www.cgf.cz/cz/turnaje/turnaje-vyhledavani/turnaj/vysledkova-listina-hrace?id=534063408&amp;categoryId=534063418&amp;golferId=414089920" TargetMode="External"/><Relationship Id="rId249" Type="http://schemas.openxmlformats.org/officeDocument/2006/relationships/hyperlink" Target="http://www.cgf.cz/cz/turnaje/turnaje-vyhledavani/turnaj/vysledkova-listina-hrace?id=534063430&amp;categoryId=534063440&amp;golferId=36774227" TargetMode="External"/><Relationship Id="rId414" Type="http://schemas.openxmlformats.org/officeDocument/2006/relationships/hyperlink" Target="https://www.cgf.cz/cz/turnaje/turnaje-vyhledavani/turnaj/vysledkova-listina-hrace?id=557215686&amp;categoryId=557215696&amp;golferId=357882875" TargetMode="External"/><Relationship Id="rId13" Type="http://schemas.openxmlformats.org/officeDocument/2006/relationships/hyperlink" Target="http://www.cgf.cz/cz/turnaje/turnaje-vyhledavani/turnaj/vysledkova-listina-hrace?id=533328012&amp;categoryId=533328683&amp;golferId=417481438" TargetMode="External"/><Relationship Id="rId109" Type="http://schemas.openxmlformats.org/officeDocument/2006/relationships/hyperlink" Target="http://www.cgf.cz/cz/turnaje/turnaje-vyhledavani/turnaj/vysledkova-listina-hrace?id=533330166&amp;categoryId=533330254&amp;golferId=16578364" TargetMode="External"/><Relationship Id="rId260" Type="http://schemas.openxmlformats.org/officeDocument/2006/relationships/hyperlink" Target="http://www.cgf.cz/cz/turnaje/turnaje-vyhledavani/turnaj/vysledkova-listina-hrace?id=534063430&amp;categoryId=534063438&amp;golferId=29789465" TargetMode="External"/><Relationship Id="rId281" Type="http://schemas.openxmlformats.org/officeDocument/2006/relationships/hyperlink" Target="http://www.cgf.cz/cz/turnaje/turnaje-vyhledavani/turnaj/vysledkova-listina-hrace?id=533330494&amp;categoryId=533330502&amp;golferId=47658659" TargetMode="External"/><Relationship Id="rId316" Type="http://schemas.openxmlformats.org/officeDocument/2006/relationships/hyperlink" Target="https://www.cgf.cz/cz/turnaje/turnaje-vyhledavani/turnaj/vysledkova-listina-hrace?id=533331248&amp;categoryId=533331256&amp;golferId=29809266" TargetMode="External"/><Relationship Id="rId337" Type="http://schemas.openxmlformats.org/officeDocument/2006/relationships/hyperlink" Target="https://www.cgf.cz/cz/turnaje/turnaje-vyhledavani/turnaj/vysledkova-listina-hrace?id=534063615&amp;categoryId=534063623&amp;golferId=362780684" TargetMode="External"/><Relationship Id="rId34" Type="http://schemas.openxmlformats.org/officeDocument/2006/relationships/hyperlink" Target="http://www.cgf.cz/cz/turnaje/turnaje-vyhledavani/turnaj/vysledkova-listina-hrace?id=533328012&amp;categoryId=533328683&amp;golferId=87642936" TargetMode="External"/><Relationship Id="rId55" Type="http://schemas.openxmlformats.org/officeDocument/2006/relationships/hyperlink" Target="http://www.cgf.cz/cz/turnaje/turnaje-vyhledavani/turnaj/vysledkova-listina-hrace?id=533329785&amp;categoryId=533329873&amp;golferId=32955023" TargetMode="External"/><Relationship Id="rId76" Type="http://schemas.openxmlformats.org/officeDocument/2006/relationships/hyperlink" Target="http://www.cgf.cz/cz/turnaje/turnaje-vyhledavani/turnaj/vysledkova-listina-hrace?id=533992492&amp;categoryId=533992660&amp;golferId=15663590" TargetMode="External"/><Relationship Id="rId97" Type="http://schemas.openxmlformats.org/officeDocument/2006/relationships/hyperlink" Target="http://www.cgf.cz/cz/turnaje/turnaje-vyhledavani/turnaj/vysledkova-listina-hrace?id=533330166&amp;categoryId=533330256&amp;golferId=21837886" TargetMode="External"/><Relationship Id="rId120" Type="http://schemas.openxmlformats.org/officeDocument/2006/relationships/hyperlink" Target="http://www.cgf.cz/cz/turnaje/turnaje-vyhledavani/turnaj/vysledkova-listina-hrace?id=533330166&amp;categoryId=533330254&amp;golferId=73556919" TargetMode="External"/><Relationship Id="rId141" Type="http://schemas.openxmlformats.org/officeDocument/2006/relationships/hyperlink" Target="http://www.cgf.cz/cz/turnaje/turnaje-vyhledavani/turnaj/vysledkova-listina-hrace?id=534063360&amp;categoryId=534063368&amp;golferId=92715277" TargetMode="External"/><Relationship Id="rId358" Type="http://schemas.openxmlformats.org/officeDocument/2006/relationships/hyperlink" Target="https://www.cgf.cz/cz/turnaje/turnaje-vyhledavani/turnaj/vysledkova-listina-hrace?id=534063653&amp;categoryId=534063661&amp;golferId=17934294" TargetMode="External"/><Relationship Id="rId379" Type="http://schemas.openxmlformats.org/officeDocument/2006/relationships/hyperlink" Target="https://www.cgf.cz/cz/turnaje/turnaje-vyhledavani/turnaj/vysledkova-listina-hrace?id=556006281&amp;categoryId=556006289&amp;golferId=304345773" TargetMode="External"/><Relationship Id="rId7" Type="http://schemas.openxmlformats.org/officeDocument/2006/relationships/hyperlink" Target="http://www.cgf.cz/cz/turnaje/turnaje-vyhledavani/turnaj/vysledkova-listina-hrace?id=533328012&amp;categoryId=533328670&amp;golferId=77696574" TargetMode="External"/><Relationship Id="rId162" Type="http://schemas.openxmlformats.org/officeDocument/2006/relationships/hyperlink" Target="http://www.cgf.cz/cz/turnaje/turnaje-vyhledavani/turnaj/vysledkova-listina-hrace?id=533330310&amp;categoryId=533330318&amp;golferId=18846915" TargetMode="External"/><Relationship Id="rId183" Type="http://schemas.openxmlformats.org/officeDocument/2006/relationships/hyperlink" Target="http://www.cgf.cz/cz/turnaje/turnaje-vyhledavani/turnaj/vysledkova-listina-hrace?id=534063383&amp;categoryId=534063393&amp;golferId=14803565" TargetMode="External"/><Relationship Id="rId218" Type="http://schemas.openxmlformats.org/officeDocument/2006/relationships/hyperlink" Target="http://www.cgf.cz/cz/turnaje/turnaje-vyhledavani/turnaj/vysledkova-listina-hrace?id=533330392&amp;categoryId=533330404&amp;golferId=476569087" TargetMode="External"/><Relationship Id="rId239" Type="http://schemas.openxmlformats.org/officeDocument/2006/relationships/hyperlink" Target="http://www.cgf.cz/cz/turnaje/turnaje-vyhledavani/turnaj/vysledkova-listina-hrace?id=534063408&amp;categoryId=534063416&amp;golferId=91463783" TargetMode="External"/><Relationship Id="rId390" Type="http://schemas.openxmlformats.org/officeDocument/2006/relationships/hyperlink" Target="https://www.cgf.cz/cz/turnaje/turnaje-vyhledavani/turnaj/vysledkova-listina-hrace?id=533331910&amp;categoryId=533331978&amp;golferId=58794491" TargetMode="External"/><Relationship Id="rId404" Type="http://schemas.openxmlformats.org/officeDocument/2006/relationships/hyperlink" Target="https://www.cgf.cz/cz/turnaje/turnaje-vyhledavani/turnaj/vysledkova-listina-hrace?id=557215686&amp;categoryId=557215694&amp;golferId=317763268" TargetMode="External"/><Relationship Id="rId250" Type="http://schemas.openxmlformats.org/officeDocument/2006/relationships/hyperlink" Target="http://www.cgf.cz/cz/turnaje/turnaje-vyhledavani/turnaj/vysledkova-listina-hrace?id=534063430&amp;categoryId=534063440&amp;golferId=88587630" TargetMode="External"/><Relationship Id="rId271" Type="http://schemas.openxmlformats.org/officeDocument/2006/relationships/hyperlink" Target="http://www.cgf.cz/cz/turnaje/turnaje-vyhledavani/turnaj/vysledkova-listina-hrace?id=534063430&amp;categoryId=534063438&amp;golferId=398530215" TargetMode="External"/><Relationship Id="rId292" Type="http://schemas.openxmlformats.org/officeDocument/2006/relationships/hyperlink" Target="https://www.cgf.cz/cz/turnaje/turnaje-vyhledavani/turnaj/vysledkova-listina-hrace?id=548973206&amp;categoryId=548973408&amp;golferId=495476023" TargetMode="External"/><Relationship Id="rId306" Type="http://schemas.openxmlformats.org/officeDocument/2006/relationships/hyperlink" Target="https://www.cgf.cz/cz/turnaje/turnaje-vyhledavani/turnaj/vysledkova-listina-hrace?id=533331248&amp;categoryId=533331258&amp;golferId=79947951" TargetMode="External"/><Relationship Id="rId24" Type="http://schemas.openxmlformats.org/officeDocument/2006/relationships/hyperlink" Target="http://www.cgf.cz/cz/turnaje/turnaje-vyhledavani/turnaj/vysledkova-listina-hrace?id=533328012&amp;categoryId=533328683&amp;golferId=14677585" TargetMode="External"/><Relationship Id="rId45" Type="http://schemas.openxmlformats.org/officeDocument/2006/relationships/hyperlink" Target="http://www.cgf.cz/cz/turnaje/turnaje-vyhledavani/turnaj/vysledkova-listina-hrace?id=533329785&amp;categoryId=533329873&amp;golferId=427756968" TargetMode="External"/><Relationship Id="rId66" Type="http://schemas.openxmlformats.org/officeDocument/2006/relationships/hyperlink" Target="http://www.cgf.cz/cz/turnaje/turnaje-vyhledavani/turnaj/vysledkova-listina-hrace?id=533329785&amp;categoryId=533329875&amp;golferId=93416414" TargetMode="External"/><Relationship Id="rId87" Type="http://schemas.openxmlformats.org/officeDocument/2006/relationships/hyperlink" Target="http://www.cgf.cz/cz/turnaje/turnaje-vyhledavani/turnaj/vysledkova-listina-hrace?id=533992492&amp;categoryId=533992660&amp;golferId=15827875" TargetMode="External"/><Relationship Id="rId110" Type="http://schemas.openxmlformats.org/officeDocument/2006/relationships/hyperlink" Target="http://www.cgf.cz/cz/turnaje/turnaje-vyhledavani/turnaj/vysledkova-listina-hrace?id=533330166&amp;categoryId=533330254&amp;golferId=301909017" TargetMode="External"/><Relationship Id="rId131" Type="http://schemas.openxmlformats.org/officeDocument/2006/relationships/hyperlink" Target="http://www.cgf.cz/cz/turnaje/turnaje-vyhledavani/turnaj/vysledkova-listina-hrace?id=538457264&amp;categoryId=538457791&amp;golferId=441731226" TargetMode="External"/><Relationship Id="rId327" Type="http://schemas.openxmlformats.org/officeDocument/2006/relationships/hyperlink" Target="https://www.cgf.cz/cz/turnaje/turnaje-vyhledavani/turnaj/vysledkova-listina-hrace?id=533331768&amp;categoryId=533331776&amp;golferId=413492822" TargetMode="External"/><Relationship Id="rId348" Type="http://schemas.openxmlformats.org/officeDocument/2006/relationships/hyperlink" Target="https://www.cgf.cz/cz/turnaje/turnaje-vyhledavani/turnaj/vysledkova-listina-hrace?id=534063653&amp;categoryId=534063663&amp;golferId=313509292" TargetMode="External"/><Relationship Id="rId369" Type="http://schemas.openxmlformats.org/officeDocument/2006/relationships/hyperlink" Target="https://www.cgf.cz/cz/turnaje/turnaje-vyhledavani/turnaj/vysledkova-listina-hrace?id=534063653&amp;categoryId=534063661&amp;golferId=44168566" TargetMode="External"/><Relationship Id="rId152" Type="http://schemas.openxmlformats.org/officeDocument/2006/relationships/hyperlink" Target="http://www.cgf.cz/cz/turnaje/turnaje-vyhledavani/turnaj/vysledkova-listina-hrace?id=533330310&amp;categoryId=533330318&amp;golferId=113998019" TargetMode="External"/><Relationship Id="rId173" Type="http://schemas.openxmlformats.org/officeDocument/2006/relationships/hyperlink" Target="http://www.cgf.cz/cz/turnaje/turnaje-vyhledavani/turnaj/vysledkova-listina-hrace?id=534063383&amp;categoryId=534063391&amp;golferId=81855906" TargetMode="External"/><Relationship Id="rId194" Type="http://schemas.openxmlformats.org/officeDocument/2006/relationships/hyperlink" Target="http://www.cgf.cz/cz/turnaje/turnaje-vyhledavani/turnaj/vysledkova-listina-hrace?id=533330392&amp;categoryId=533330400&amp;golferId=37022924" TargetMode="External"/><Relationship Id="rId208" Type="http://schemas.openxmlformats.org/officeDocument/2006/relationships/hyperlink" Target="http://www.cgf.cz/cz/turnaje/turnaje-vyhledavani/turnaj/vysledkova-listina-hrace?id=533330392&amp;categoryId=533330402&amp;golferId=349786664" TargetMode="External"/><Relationship Id="rId229" Type="http://schemas.openxmlformats.org/officeDocument/2006/relationships/hyperlink" Target="http://www.cgf.cz/cz/turnaje/turnaje-vyhledavani/turnaj/vysledkova-listina-hrace?id=534063408&amp;categoryId=534063418&amp;golferId=96092535" TargetMode="External"/><Relationship Id="rId380" Type="http://schemas.openxmlformats.org/officeDocument/2006/relationships/hyperlink" Target="https://www.cgf.cz/cz/turnaje/turnaje-vyhledavani/turnaj/vysledkova-listina-hrace?id=556006281&amp;categoryId=556006289&amp;golferId=478224934" TargetMode="External"/><Relationship Id="rId415" Type="http://schemas.openxmlformats.org/officeDocument/2006/relationships/hyperlink" Target="https://www.cgf.cz/cz/turnaje/turnaje-vyhledavani/turnaj/vysledkova-listina-hrace?id=557215686&amp;categoryId=557215696&amp;golferId=514523424" TargetMode="External"/><Relationship Id="rId240" Type="http://schemas.openxmlformats.org/officeDocument/2006/relationships/hyperlink" Target="http://www.cgf.cz/cz/turnaje/turnaje-vyhledavani/turnaj/vysledkova-listina-hrace?id=534063408&amp;categoryId=534063416&amp;golferId=39226589" TargetMode="External"/><Relationship Id="rId261" Type="http://schemas.openxmlformats.org/officeDocument/2006/relationships/hyperlink" Target="http://www.cgf.cz/cz/turnaje/turnaje-vyhledavani/turnaj/vysledkova-listina-hrace?id=534063430&amp;categoryId=534063438&amp;golferId=353181260" TargetMode="External"/><Relationship Id="rId14" Type="http://schemas.openxmlformats.org/officeDocument/2006/relationships/hyperlink" Target="http://www.cgf.cz/cz/turnaje/turnaje-vyhledavani/turnaj/vysledkova-listina-hrace?id=533328012&amp;categoryId=533328683&amp;golferId=387848519" TargetMode="External"/><Relationship Id="rId35" Type="http://schemas.openxmlformats.org/officeDocument/2006/relationships/hyperlink" Target="http://www.cgf.cz/cz/turnaje/turnaje-vyhledavani/turnaj/vysledkova-listina-hrace?id=533328012&amp;categoryId=533328683&amp;golferId=446813391" TargetMode="External"/><Relationship Id="rId56" Type="http://schemas.openxmlformats.org/officeDocument/2006/relationships/hyperlink" Target="http://www.cgf.cz/cz/turnaje/turnaje-vyhledavani/turnaj/vysledkova-listina-hrace?id=533329785&amp;categoryId=533329873&amp;golferId=77397342" TargetMode="External"/><Relationship Id="rId77" Type="http://schemas.openxmlformats.org/officeDocument/2006/relationships/hyperlink" Target="http://www.cgf.cz/cz/turnaje/turnaje-vyhledavani/turnaj/vysledkova-listina-hrace?id=533992492&amp;categoryId=533992660&amp;golferId=2904550" TargetMode="External"/><Relationship Id="rId100" Type="http://schemas.openxmlformats.org/officeDocument/2006/relationships/hyperlink" Target="http://www.cgf.cz/cz/turnaje/turnaje-vyhledavani/turnaj/vysledkova-listina-hrace?id=533330166&amp;categoryId=533330256&amp;golferId=350159532" TargetMode="External"/><Relationship Id="rId282" Type="http://schemas.openxmlformats.org/officeDocument/2006/relationships/hyperlink" Target="http://www.cgf.cz/cz/turnaje/turnaje-vyhledavani/turnaj/vysledkova-listina-hrace?id=533330494&amp;categoryId=533330504&amp;golferId=54072900" TargetMode="External"/><Relationship Id="rId317" Type="http://schemas.openxmlformats.org/officeDocument/2006/relationships/hyperlink" Target="https://www.cgf.cz/cz/turnaje/turnaje-vyhledavani/turnaj/vysledkova-listina-hrace?id=533331248&amp;categoryId=533331256&amp;golferId=74872231" TargetMode="External"/><Relationship Id="rId338" Type="http://schemas.openxmlformats.org/officeDocument/2006/relationships/hyperlink" Target="https://www.cgf.cz/cz/turnaje/turnaje-vyhledavani/turnaj/vysledkova-listina-hrace?id=534063615&amp;categoryId=534063623&amp;golferId=129936267" TargetMode="External"/><Relationship Id="rId359" Type="http://schemas.openxmlformats.org/officeDocument/2006/relationships/hyperlink" Target="https://www.cgf.cz/cz/turnaje/turnaje-vyhledavani/turnaj/vysledkova-listina-hrace?id=534063653&amp;categoryId=534063661&amp;golferId=79925219" TargetMode="External"/><Relationship Id="rId8" Type="http://schemas.openxmlformats.org/officeDocument/2006/relationships/hyperlink" Target="http://www.cgf.cz/cz/turnaje/turnaje-vyhledavani/turnaj/vysledkova-listina-hrace?id=533328012&amp;categoryId=533328670&amp;golferId=60960284" TargetMode="External"/><Relationship Id="rId98" Type="http://schemas.openxmlformats.org/officeDocument/2006/relationships/hyperlink" Target="http://www.cgf.cz/cz/turnaje/turnaje-vyhledavani/turnaj/vysledkova-listina-hrace?id=533330166&amp;categoryId=533330256&amp;golferId=452164063" TargetMode="External"/><Relationship Id="rId121" Type="http://schemas.openxmlformats.org/officeDocument/2006/relationships/hyperlink" Target="http://www.cgf.cz/cz/turnaje/turnaje-vyhledavani/turnaj/vysledkova-listina-hrace?id=533330166&amp;categoryId=533330254&amp;golferId=10602322" TargetMode="External"/><Relationship Id="rId142" Type="http://schemas.openxmlformats.org/officeDocument/2006/relationships/hyperlink" Target="http://www.cgf.cz/cz/turnaje/turnaje-vyhledavani/turnaj/vysledkova-listina-hrace?id=534063360&amp;categoryId=534063368&amp;golferId=387798140" TargetMode="External"/><Relationship Id="rId163" Type="http://schemas.openxmlformats.org/officeDocument/2006/relationships/hyperlink" Target="http://www.cgf.cz/cz/turnaje/turnaje-vyhledavani/turnaj/vysledkova-listina-hrace?id=533330310&amp;categoryId=533330320&amp;golferId=342366764" TargetMode="External"/><Relationship Id="rId184" Type="http://schemas.openxmlformats.org/officeDocument/2006/relationships/hyperlink" Target="http://www.cgf.cz/cz/turnaje/turnaje-vyhledavani/turnaj/vysledkova-listina-hrace?id=534063383&amp;categoryId=534063393&amp;golferId=25932983" TargetMode="External"/><Relationship Id="rId219" Type="http://schemas.openxmlformats.org/officeDocument/2006/relationships/hyperlink" Target="http://www.cgf.cz/cz/turnaje/turnaje-vyhledavani/turnaj/vysledkova-listina-hrace?id=533330392&amp;categoryId=533330404&amp;golferId=481249478" TargetMode="External"/><Relationship Id="rId370" Type="http://schemas.openxmlformats.org/officeDocument/2006/relationships/hyperlink" Target="https://www.cgf.cz/cz/turnaje/turnaje-vyhledavani/turnaj/vysledkova-listina-hrace?id=556006281&amp;categoryId=556006289&amp;golferId=413842753" TargetMode="External"/><Relationship Id="rId391" Type="http://schemas.openxmlformats.org/officeDocument/2006/relationships/hyperlink" Target="https://www.cgf.cz/cz/turnaje/turnaje-vyhledavani/turnaj/vysledkova-listina-hrace?id=533331910&amp;categoryId=533331978&amp;golferId=35058797" TargetMode="External"/><Relationship Id="rId405" Type="http://schemas.openxmlformats.org/officeDocument/2006/relationships/hyperlink" Target="https://www.cgf.cz/cz/turnaje/turnaje-vyhledavani/turnaj/vysledkova-listina-hrace?id=557215686&amp;categoryId=557215694&amp;golferId=360940442" TargetMode="External"/><Relationship Id="rId230" Type="http://schemas.openxmlformats.org/officeDocument/2006/relationships/hyperlink" Target="http://www.cgf.cz/cz/turnaje/turnaje-vyhledavani/turnaj/vysledkova-listina-hrace?id=534063408&amp;categoryId=534063416&amp;golferId=306345574" TargetMode="External"/><Relationship Id="rId251" Type="http://schemas.openxmlformats.org/officeDocument/2006/relationships/hyperlink" Target="http://www.cgf.cz/cz/turnaje/turnaje-vyhledavani/turnaj/vysledkova-listina-hrace?id=534063430&amp;categoryId=534063440&amp;golferId=28540006" TargetMode="External"/><Relationship Id="rId25" Type="http://schemas.openxmlformats.org/officeDocument/2006/relationships/hyperlink" Target="http://www.cgf.cz/cz/turnaje/turnaje-vyhledavani/turnaj/vysledkova-listina-hrace?id=533328012&amp;categoryId=533328683&amp;golferId=377499101" TargetMode="External"/><Relationship Id="rId46" Type="http://schemas.openxmlformats.org/officeDocument/2006/relationships/hyperlink" Target="http://www.cgf.cz/cz/turnaje/turnaje-vyhledavani/turnaj/vysledkova-listina-hrace?id=533329785&amp;categoryId=533329873&amp;golferId=58794491" TargetMode="External"/><Relationship Id="rId67" Type="http://schemas.openxmlformats.org/officeDocument/2006/relationships/hyperlink" Target="http://www.cgf.cz/cz/turnaje/turnaje-vyhledavani/turnaj/vysledkova-listina-hrace?id=533329785&amp;categoryId=533329875&amp;golferId=297769687" TargetMode="External"/><Relationship Id="rId272" Type="http://schemas.openxmlformats.org/officeDocument/2006/relationships/hyperlink" Target="http://www.cgf.cz/cz/turnaje/turnaje-vyhledavani/turnaj/vysledkova-listina-hrace?id=534063430&amp;categoryId=534063438&amp;golferId=52530683" TargetMode="External"/><Relationship Id="rId293" Type="http://schemas.openxmlformats.org/officeDocument/2006/relationships/hyperlink" Target="https://www.cgf.cz/cz/turnaje/turnaje-vyhledavani/turnaj/vysledkova-listina-hrace?id=548973206&amp;categoryId=548973408&amp;golferId=52008174" TargetMode="External"/><Relationship Id="rId307" Type="http://schemas.openxmlformats.org/officeDocument/2006/relationships/hyperlink" Target="https://www.cgf.cz/cz/turnaje/turnaje-vyhledavani/turnaj/vysledkova-listina-hrace?id=533331248&amp;categoryId=533331258&amp;golferId=397016719" TargetMode="External"/><Relationship Id="rId328" Type="http://schemas.openxmlformats.org/officeDocument/2006/relationships/hyperlink" Target="https://www.cgf.cz/cz/turnaje/turnaje-vyhledavani/turnaj/vysledkova-listina-hrace?id=533331768&amp;categoryId=533331776&amp;golferId=4203021" TargetMode="External"/><Relationship Id="rId349" Type="http://schemas.openxmlformats.org/officeDocument/2006/relationships/hyperlink" Target="https://www.cgf.cz/cz/turnaje/turnaje-vyhledavani/turnaj/vysledkova-listina-hrace?id=534063653&amp;categoryId=534063663&amp;golferId=353062949" TargetMode="External"/><Relationship Id="rId88" Type="http://schemas.openxmlformats.org/officeDocument/2006/relationships/hyperlink" Target="http://www.cgf.cz/cz/turnaje/turnaje-vyhledavani/turnaj/vysledkova-listina-hrace?id=533992492&amp;categoryId=533992660&amp;golferId=319766188" TargetMode="External"/><Relationship Id="rId111" Type="http://schemas.openxmlformats.org/officeDocument/2006/relationships/hyperlink" Target="http://www.cgf.cz/cz/turnaje/turnaje-vyhledavani/turnaj/vysledkova-listina-hrace?id=533330166&amp;categoryId=533330254&amp;golferId=71616732" TargetMode="External"/><Relationship Id="rId132" Type="http://schemas.openxmlformats.org/officeDocument/2006/relationships/hyperlink" Target="http://www.cgf.cz/cz/turnaje/turnaje-vyhledavani/turnaj/vysledkova-listina-hrace?id=538457264&amp;categoryId=538457791&amp;golferId=357642520" TargetMode="External"/><Relationship Id="rId153" Type="http://schemas.openxmlformats.org/officeDocument/2006/relationships/hyperlink" Target="http://www.cgf.cz/cz/turnaje/turnaje-vyhledavani/turnaj/vysledkova-listina-hrace?id=533330310&amp;categoryId=533330318&amp;golferId=69056037" TargetMode="External"/><Relationship Id="rId174" Type="http://schemas.openxmlformats.org/officeDocument/2006/relationships/hyperlink" Target="http://www.cgf.cz/cz/turnaje/turnaje-vyhledavani/turnaj/vysledkova-listina-hrace?id=534063383&amp;categoryId=534063391&amp;golferId=12245797" TargetMode="External"/><Relationship Id="rId195" Type="http://schemas.openxmlformats.org/officeDocument/2006/relationships/hyperlink" Target="http://www.cgf.cz/cz/turnaje/turnaje-vyhledavani/turnaj/vysledkova-listina-hrace?id=533330392&amp;categoryId=533330400&amp;golferId=367929246" TargetMode="External"/><Relationship Id="rId209" Type="http://schemas.openxmlformats.org/officeDocument/2006/relationships/hyperlink" Target="http://www.cgf.cz/cz/turnaje/turnaje-vyhledavani/turnaj/vysledkova-listina-hrace?id=533330392&amp;categoryId=533330402&amp;golferId=543879568" TargetMode="External"/><Relationship Id="rId360" Type="http://schemas.openxmlformats.org/officeDocument/2006/relationships/hyperlink" Target="https://www.cgf.cz/cz/turnaje/turnaje-vyhledavani/turnaj/vysledkova-listina-hrace?id=534063653&amp;categoryId=534063661&amp;golferId=11230096" TargetMode="External"/><Relationship Id="rId381" Type="http://schemas.openxmlformats.org/officeDocument/2006/relationships/hyperlink" Target="https://www.cgf.cz/cz/turnaje/turnaje-vyhledavani/turnaj/vysledkova-listina-hrace?id=533331910&amp;categoryId=533331980&amp;golferId=73881081" TargetMode="External"/><Relationship Id="rId416" Type="http://schemas.openxmlformats.org/officeDocument/2006/relationships/hyperlink" Target="https://www.cgf.cz/cz/turnaje/turnaje-vyhledavani/turnaj/vysledkova-listina-hrace?id=557215686&amp;categoryId=557215696&amp;golferId=358539964" TargetMode="External"/><Relationship Id="rId220" Type="http://schemas.openxmlformats.org/officeDocument/2006/relationships/hyperlink" Target="http://www.cgf.cz/cz/turnaje/turnaje-vyhledavani/turnaj/vysledkova-listina-hrace?id=534063408&amp;categoryId=534063420&amp;golferId=534404614" TargetMode="External"/><Relationship Id="rId241" Type="http://schemas.openxmlformats.org/officeDocument/2006/relationships/hyperlink" Target="http://www.cgf.cz/cz/turnaje/turnaje-vyhledavani/turnaj/vysledkova-listina-hrace?id=534063408&amp;categoryId=534063416&amp;golferId=13854191" TargetMode="External"/><Relationship Id="rId15" Type="http://schemas.openxmlformats.org/officeDocument/2006/relationships/hyperlink" Target="http://www.cgf.cz/cz/turnaje/turnaje-vyhledavani/turnaj/vysledkova-listina-hrace?id=533328012&amp;categoryId=533328683&amp;golferId=3197554" TargetMode="External"/><Relationship Id="rId36" Type="http://schemas.openxmlformats.org/officeDocument/2006/relationships/hyperlink" Target="http://www.cgf.cz/cz/turnaje/turnaje-vyhledavani/turnaj/vysledkova-listina-hrace?id=533329785&amp;categoryId=533329873&amp;golferId=360350584" TargetMode="External"/><Relationship Id="rId57" Type="http://schemas.openxmlformats.org/officeDocument/2006/relationships/hyperlink" Target="http://www.cgf.cz/cz/turnaje/turnaje-vyhledavani/turnaj/vysledkova-listina-hrace?id=533329785&amp;categoryId=533329873&amp;golferId=23982677" TargetMode="External"/><Relationship Id="rId262" Type="http://schemas.openxmlformats.org/officeDocument/2006/relationships/hyperlink" Target="http://www.cgf.cz/cz/turnaje/turnaje-vyhledavani/turnaj/vysledkova-listina-hrace?id=534063430&amp;categoryId=534063438&amp;golferId=46603667" TargetMode="External"/><Relationship Id="rId283" Type="http://schemas.openxmlformats.org/officeDocument/2006/relationships/hyperlink" Target="http://www.cgf.cz/cz/turnaje/turnaje-vyhledavani/turnaj/vysledkova-listina-hrace?id=533330494&amp;categoryId=533330504&amp;golferId=318166912" TargetMode="External"/><Relationship Id="rId318" Type="http://schemas.openxmlformats.org/officeDocument/2006/relationships/hyperlink" Target="https://www.cgf.cz/cz/turnaje/turnaje-vyhledavani/turnaj/vysledkova-listina-hrace?id=533331248&amp;categoryId=533331256&amp;golferId=73812522" TargetMode="External"/><Relationship Id="rId339" Type="http://schemas.openxmlformats.org/officeDocument/2006/relationships/hyperlink" Target="https://www.cgf.cz/cz/turnaje/turnaje-vyhledavani/turnaj/vysledkova-listina-hrace?id=534063615&amp;categoryId=534063627&amp;golferId=330078138" TargetMode="External"/><Relationship Id="rId78" Type="http://schemas.openxmlformats.org/officeDocument/2006/relationships/hyperlink" Target="http://www.cgf.cz/cz/turnaje/turnaje-vyhledavani/turnaj/vysledkova-listina-hrace?id=533992492&amp;categoryId=533992660&amp;golferId=13080274" TargetMode="External"/><Relationship Id="rId99" Type="http://schemas.openxmlformats.org/officeDocument/2006/relationships/hyperlink" Target="http://www.cgf.cz/cz/turnaje/turnaje-vyhledavani/turnaj/vysledkova-listina-hrace?id=533330166&amp;categoryId=533330256&amp;golferId=6462413" TargetMode="External"/><Relationship Id="rId101" Type="http://schemas.openxmlformats.org/officeDocument/2006/relationships/hyperlink" Target="http://www.cgf.cz/cz/turnaje/turnaje-vyhledavani/turnaj/vysledkova-listina-hrace?id=533330166&amp;categoryId=533330256&amp;golferId=394447002" TargetMode="External"/><Relationship Id="rId122" Type="http://schemas.openxmlformats.org/officeDocument/2006/relationships/hyperlink" Target="http://www.cgf.cz/cz/turnaje/turnaje-vyhledavani/turnaj/vysledkova-listina-hrace?id=533330166&amp;categoryId=533330254&amp;golferId=345361076" TargetMode="External"/><Relationship Id="rId143" Type="http://schemas.openxmlformats.org/officeDocument/2006/relationships/hyperlink" Target="http://www.cgf.cz/cz/turnaje/turnaje-vyhledavani/turnaj/vysledkova-listina-hrace?id=534063360&amp;categoryId=534063368&amp;golferId=119342448" TargetMode="External"/><Relationship Id="rId164" Type="http://schemas.openxmlformats.org/officeDocument/2006/relationships/hyperlink" Target="http://www.cgf.cz/cz/turnaje/turnaje-vyhledavani/turnaj/vysledkova-listina-hrace?id=533330310&amp;categoryId=533330320&amp;golferId=67880809" TargetMode="External"/><Relationship Id="rId185" Type="http://schemas.openxmlformats.org/officeDocument/2006/relationships/hyperlink" Target="http://www.cgf.cz/cz/turnaje/turnaje-vyhledavani/turnaj/vysledkova-listina-hrace?id=534063383&amp;categoryId=534063393&amp;golferId=36744246" TargetMode="External"/><Relationship Id="rId350" Type="http://schemas.openxmlformats.org/officeDocument/2006/relationships/hyperlink" Target="https://www.cgf.cz/cz/turnaje/turnaje-vyhledavani/turnaj/vysledkova-listina-hrace?id=534063653&amp;categoryId=534063663&amp;golferId=323459834" TargetMode="External"/><Relationship Id="rId371" Type="http://schemas.openxmlformats.org/officeDocument/2006/relationships/hyperlink" Target="https://www.cgf.cz/cz/turnaje/turnaje-vyhledavani/turnaj/vysledkova-listina-hrace?id=556006281&amp;categoryId=556006289&amp;golferId=6826484" TargetMode="External"/><Relationship Id="rId406" Type="http://schemas.openxmlformats.org/officeDocument/2006/relationships/hyperlink" Target="https://www.cgf.cz/cz/turnaje/turnaje-vyhledavani/turnaj/vysledkova-listina-hrace?id=557215686&amp;categoryId=557215694&amp;golferId=386499555" TargetMode="External"/><Relationship Id="rId9" Type="http://schemas.openxmlformats.org/officeDocument/2006/relationships/hyperlink" Target="http://www.cgf.cz/cz/turnaje/turnaje-vyhledavani/turnaj/vysledkova-listina-hrace?id=533328012&amp;categoryId=533328670&amp;golferId=63531699" TargetMode="External"/><Relationship Id="rId210" Type="http://schemas.openxmlformats.org/officeDocument/2006/relationships/hyperlink" Target="http://www.cgf.cz/cz/turnaje/turnaje-vyhledavani/turnaj/vysledkova-listina-hrace?id=533330392&amp;categoryId=533330402&amp;golferId=71303064" TargetMode="External"/><Relationship Id="rId392" Type="http://schemas.openxmlformats.org/officeDocument/2006/relationships/hyperlink" Target="https://www.cgf.cz/cz/turnaje/turnaje-vyhledavani/turnaj/vysledkova-listina-hrace?id=533331910&amp;categoryId=533331978&amp;golferId=21997897" TargetMode="External"/><Relationship Id="rId26" Type="http://schemas.openxmlformats.org/officeDocument/2006/relationships/hyperlink" Target="http://www.cgf.cz/cz/turnaje/turnaje-vyhledavani/turnaj/vysledkova-listina-hrace?id=533328012&amp;categoryId=533328683&amp;golferId=6493091" TargetMode="External"/><Relationship Id="rId231" Type="http://schemas.openxmlformats.org/officeDocument/2006/relationships/hyperlink" Target="http://www.cgf.cz/cz/turnaje/turnaje-vyhledavani/turnaj/vysledkova-listina-hrace?id=534063408&amp;categoryId=534063416&amp;golferId=323490187" TargetMode="External"/><Relationship Id="rId252" Type="http://schemas.openxmlformats.org/officeDocument/2006/relationships/hyperlink" Target="http://www.cgf.cz/cz/turnaje/turnaje-vyhledavani/turnaj/vysledkova-listina-hrace?id=534063430&amp;categoryId=534063440&amp;golferId=356095176" TargetMode="External"/><Relationship Id="rId273" Type="http://schemas.openxmlformats.org/officeDocument/2006/relationships/hyperlink" Target="http://www.cgf.cz/cz/turnaje/turnaje-vyhledavani/turnaj/vysledkova-listina-hrace?id=534063430&amp;categoryId=534063438&amp;golferId=300269051" TargetMode="External"/><Relationship Id="rId294" Type="http://schemas.openxmlformats.org/officeDocument/2006/relationships/hyperlink" Target="https://www.cgf.cz/cz/turnaje/turnaje-vyhledavani/turnaj/vysledkova-listina-hrace?id=548973206&amp;categoryId=548973408&amp;golferId=58970936" TargetMode="External"/><Relationship Id="rId308" Type="http://schemas.openxmlformats.org/officeDocument/2006/relationships/hyperlink" Target="https://www.cgf.cz/cz/turnaje/turnaje-vyhledavani/turnaj/vysledkova-listina-hrace?id=533331248&amp;categoryId=533331258&amp;golferId=224725248" TargetMode="External"/><Relationship Id="rId329" Type="http://schemas.openxmlformats.org/officeDocument/2006/relationships/hyperlink" Target="https://www.cgf.cz/cz/turnaje/turnaje-vyhledavani/turnaj/vysledkova-listina-hrace?id=533331768&amp;categoryId=533331776&amp;golferId=426343436" TargetMode="External"/><Relationship Id="rId47" Type="http://schemas.openxmlformats.org/officeDocument/2006/relationships/hyperlink" Target="http://www.cgf.cz/cz/turnaje/turnaje-vyhledavani/turnaj/vysledkova-listina-hrace?id=533329785&amp;categoryId=533329873&amp;golferId=89785225" TargetMode="External"/><Relationship Id="rId68" Type="http://schemas.openxmlformats.org/officeDocument/2006/relationships/hyperlink" Target="http://www.cgf.cz/cz/turnaje/turnaje-vyhledavani/turnaj/vysledkova-listina-hrace?id=533329785&amp;categoryId=533329875&amp;golferId=515416236" TargetMode="External"/><Relationship Id="rId89" Type="http://schemas.openxmlformats.org/officeDocument/2006/relationships/hyperlink" Target="http://www.cgf.cz/cz/turnaje/turnaje-vyhledavani/turnaj/vysledkova-listina-hrace?id=533992492&amp;categoryId=533992660&amp;golferId=3377948" TargetMode="External"/><Relationship Id="rId112" Type="http://schemas.openxmlformats.org/officeDocument/2006/relationships/hyperlink" Target="http://www.cgf.cz/cz/turnaje/turnaje-vyhledavani/turnaj/vysledkova-listina-hrace?id=533330166&amp;categoryId=533330254&amp;golferId=65022843" TargetMode="External"/><Relationship Id="rId133" Type="http://schemas.openxmlformats.org/officeDocument/2006/relationships/hyperlink" Target="http://www.cgf.cz/cz/turnaje/turnaje-vyhledavani/turnaj/vysledkova-listina-hrace?id=538457264&amp;categoryId=538457791&amp;golferId=446022780" TargetMode="External"/><Relationship Id="rId154" Type="http://schemas.openxmlformats.org/officeDocument/2006/relationships/hyperlink" Target="http://www.cgf.cz/cz/turnaje/turnaje-vyhledavani/turnaj/vysledkova-listina-hrace?id=533330310&amp;categoryId=533330318&amp;golferId=329621201" TargetMode="External"/><Relationship Id="rId175" Type="http://schemas.openxmlformats.org/officeDocument/2006/relationships/hyperlink" Target="http://www.cgf.cz/cz/turnaje/turnaje-vyhledavani/turnaj/vysledkova-listina-hrace?id=534063383&amp;categoryId=534063391&amp;golferId=373611076" TargetMode="External"/><Relationship Id="rId340" Type="http://schemas.openxmlformats.org/officeDocument/2006/relationships/hyperlink" Target="https://www.cgf.cz/cz/turnaje/turnaje-vyhledavani/turnaj/vysledkova-listina-hrace?id=534063615&amp;categoryId=534063625&amp;golferId=428006699" TargetMode="External"/><Relationship Id="rId361" Type="http://schemas.openxmlformats.org/officeDocument/2006/relationships/hyperlink" Target="https://www.cgf.cz/cz/turnaje/turnaje-vyhledavani/turnaj/vysledkova-listina-hrace?id=534063653&amp;categoryId=534063661&amp;golferId=17173248" TargetMode="External"/><Relationship Id="rId196" Type="http://schemas.openxmlformats.org/officeDocument/2006/relationships/hyperlink" Target="http://www.cgf.cz/cz/turnaje/turnaje-vyhledavani/turnaj/vysledkova-listina-hrace?id=533330392&amp;categoryId=533330400&amp;golferId=346317900" TargetMode="External"/><Relationship Id="rId200" Type="http://schemas.openxmlformats.org/officeDocument/2006/relationships/hyperlink" Target="http://www.cgf.cz/cz/turnaje/turnaje-vyhledavani/turnaj/vysledkova-listina-hrace?id=533330392&amp;categoryId=533330400&amp;golferId=215569509" TargetMode="External"/><Relationship Id="rId382" Type="http://schemas.openxmlformats.org/officeDocument/2006/relationships/hyperlink" Target="https://www.cgf.cz/cz/turnaje/turnaje-vyhledavani/turnaj/vysledkova-listina-hrace?id=533331910&amp;categoryId=533331980&amp;golferId=469138166" TargetMode="External"/><Relationship Id="rId417" Type="http://schemas.openxmlformats.org/officeDocument/2006/relationships/hyperlink" Target="https://www.cgf.cz/cz/turnaje/turnaje-vyhledavani/turnaj/vysledkova-listina-hrace?id=557215686&amp;categoryId=557215696&amp;golferId=441210049" TargetMode="External"/><Relationship Id="rId16" Type="http://schemas.openxmlformats.org/officeDocument/2006/relationships/hyperlink" Target="http://www.cgf.cz/cz/turnaje/turnaje-vyhledavani/turnaj/vysledkova-listina-hrace?id=533328012&amp;categoryId=533328683&amp;golferId=3062182" TargetMode="External"/><Relationship Id="rId221" Type="http://schemas.openxmlformats.org/officeDocument/2006/relationships/hyperlink" Target="http://www.cgf.cz/cz/turnaje/turnaje-vyhledavani/turnaj/vysledkova-listina-hrace?id=534063408&amp;categoryId=534063418&amp;golferId=401208770" TargetMode="External"/><Relationship Id="rId242" Type="http://schemas.openxmlformats.org/officeDocument/2006/relationships/hyperlink" Target="http://www.cgf.cz/cz/turnaje/turnaje-vyhledavani/turnaj/vysledkova-listina-hrace?id=534063408&amp;categoryId=534063416&amp;golferId=38013483" TargetMode="External"/><Relationship Id="rId263" Type="http://schemas.openxmlformats.org/officeDocument/2006/relationships/hyperlink" Target="http://www.cgf.cz/cz/turnaje/turnaje-vyhledavani/turnaj/vysledkova-listina-hrace?id=534063430&amp;categoryId=534063438&amp;golferId=86063995" TargetMode="External"/><Relationship Id="rId284" Type="http://schemas.openxmlformats.org/officeDocument/2006/relationships/hyperlink" Target="http://www.cgf.cz/cz/turnaje/turnaje-vyhledavani/turnaj/vysledkova-listina-hrace?id=533330494&amp;categoryId=533330504&amp;golferId=505060119" TargetMode="External"/><Relationship Id="rId319" Type="http://schemas.openxmlformats.org/officeDocument/2006/relationships/hyperlink" Target="https://www.cgf.cz/cz/turnaje/turnaje-vyhledavani/turnaj/vysledkova-listina-hrace?id=533331248&amp;categoryId=533331256&amp;golferId=95546669" TargetMode="External"/><Relationship Id="rId37" Type="http://schemas.openxmlformats.org/officeDocument/2006/relationships/hyperlink" Target="http://www.cgf.cz/cz/turnaje/turnaje-vyhledavani/turnaj/vysledkova-listina-hrace?id=533329785&amp;categoryId=533329873&amp;golferId=99323664" TargetMode="External"/><Relationship Id="rId58" Type="http://schemas.openxmlformats.org/officeDocument/2006/relationships/hyperlink" Target="http://www.cgf.cz/cz/turnaje/turnaje-vyhledavani/turnaj/vysledkova-listina-hrace?id=533329785&amp;categoryId=533329873&amp;golferId=291273786" TargetMode="External"/><Relationship Id="rId79" Type="http://schemas.openxmlformats.org/officeDocument/2006/relationships/hyperlink" Target="http://www.cgf.cz/cz/turnaje/turnaje-vyhledavani/turnaj/vysledkova-listina-hrace?id=533992492&amp;categoryId=533992660&amp;golferId=9115267" TargetMode="External"/><Relationship Id="rId102" Type="http://schemas.openxmlformats.org/officeDocument/2006/relationships/hyperlink" Target="http://www.cgf.cz/cz/turnaje/turnaje-vyhledavani/turnaj/vysledkova-listina-hrace?id=533330166&amp;categoryId=533330256&amp;golferId=387375834" TargetMode="External"/><Relationship Id="rId123" Type="http://schemas.openxmlformats.org/officeDocument/2006/relationships/hyperlink" Target="http://www.cgf.cz/cz/turnaje/turnaje-vyhledavani/turnaj/vysledkova-listina-hrace?id=538457264&amp;categoryId=538457791&amp;golferId=449378194" TargetMode="External"/><Relationship Id="rId144" Type="http://schemas.openxmlformats.org/officeDocument/2006/relationships/hyperlink" Target="http://www.cgf.cz/cz/turnaje/turnaje-vyhledavani/turnaj/vysledkova-listina-hrace?id=534063360&amp;categoryId=534063368&amp;golferId=313726657" TargetMode="External"/><Relationship Id="rId330" Type="http://schemas.openxmlformats.org/officeDocument/2006/relationships/hyperlink" Target="https://www.cgf.cz/cz/turnaje/turnaje-vyhledavani/turnaj/vysledkova-listina-hrace?id=533331768&amp;categoryId=533331778&amp;golferId=10509648" TargetMode="External"/><Relationship Id="rId90" Type="http://schemas.openxmlformats.org/officeDocument/2006/relationships/hyperlink" Target="http://www.cgf.cz/cz/turnaje/turnaje-vyhledavani/turnaj/vysledkova-listina-hrace?id=533992492&amp;categoryId=533992664&amp;golferId=2394474" TargetMode="External"/><Relationship Id="rId165" Type="http://schemas.openxmlformats.org/officeDocument/2006/relationships/hyperlink" Target="http://www.cgf.cz/cz/turnaje/turnaje-vyhledavani/turnaj/vysledkova-listina-hrace?id=533330310&amp;categoryId=533330320&amp;golferId=15360699" TargetMode="External"/><Relationship Id="rId186" Type="http://schemas.openxmlformats.org/officeDocument/2006/relationships/hyperlink" Target="http://www.cgf.cz/cz/turnaje/turnaje-vyhledavani/turnaj/vysledkova-listina-hrace?id=534063383&amp;categoryId=534063393&amp;golferId=99275661" TargetMode="External"/><Relationship Id="rId351" Type="http://schemas.openxmlformats.org/officeDocument/2006/relationships/hyperlink" Target="https://www.cgf.cz/cz/turnaje/turnaje-vyhledavani/turnaj/vysledkova-listina-hrace?id=534063653&amp;categoryId=534063663&amp;golferId=38284365" TargetMode="External"/><Relationship Id="rId372" Type="http://schemas.openxmlformats.org/officeDocument/2006/relationships/hyperlink" Target="https://www.cgf.cz/cz/turnaje/turnaje-vyhledavani/turnaj/vysledkova-listina-hrace?id=556006281&amp;categoryId=556006289&amp;golferId=321739024" TargetMode="External"/><Relationship Id="rId393" Type="http://schemas.openxmlformats.org/officeDocument/2006/relationships/hyperlink" Target="https://www.cgf.cz/cz/turnaje/turnaje-vyhledavani/turnaj/vysledkova-listina-hrace?id=533331910&amp;categoryId=533331978&amp;golferId=16341835" TargetMode="External"/><Relationship Id="rId407" Type="http://schemas.openxmlformats.org/officeDocument/2006/relationships/hyperlink" Target="https://www.cgf.cz/cz/turnaje/turnaje-vyhledavani/turnaj/vysledkova-listina-hrace?id=557215686&amp;categoryId=557215694&amp;golferId=317420455" TargetMode="External"/><Relationship Id="rId211" Type="http://schemas.openxmlformats.org/officeDocument/2006/relationships/hyperlink" Target="http://www.cgf.cz/cz/turnaje/turnaje-vyhledavani/turnaj/vysledkova-listina-hrace?id=533330392&amp;categoryId=533330402&amp;golferId=373693580" TargetMode="External"/><Relationship Id="rId232" Type="http://schemas.openxmlformats.org/officeDocument/2006/relationships/hyperlink" Target="http://www.cgf.cz/cz/turnaje/turnaje-vyhledavani/turnaj/vysledkova-listina-hrace?id=534063408&amp;categoryId=534063416&amp;golferId=18691085" TargetMode="External"/><Relationship Id="rId253" Type="http://schemas.openxmlformats.org/officeDocument/2006/relationships/hyperlink" Target="http://www.cgf.cz/cz/turnaje/turnaje-vyhledavani/turnaj/vysledkova-listina-hrace?id=534063430&amp;categoryId=534063440&amp;golferId=460494714" TargetMode="External"/><Relationship Id="rId274" Type="http://schemas.openxmlformats.org/officeDocument/2006/relationships/hyperlink" Target="http://www.cgf.cz/cz/turnaje/turnaje-vyhledavani/turnaj/vysledkova-listina-hrace?id=533330494&amp;categoryId=533330502&amp;golferId=40777739" TargetMode="External"/><Relationship Id="rId295" Type="http://schemas.openxmlformats.org/officeDocument/2006/relationships/hyperlink" Target="https://www.cgf.cz/cz/turnaje/turnaje-vyhledavani/turnaj/vysledkova-listina-hrace?id=548973206&amp;categoryId=548973408&amp;golferId=417253636" TargetMode="External"/><Relationship Id="rId309" Type="http://schemas.openxmlformats.org/officeDocument/2006/relationships/hyperlink" Target="https://www.cgf.cz/cz/turnaje/turnaje-vyhledavani/turnaj/vysledkova-listina-hrace?id=533331248&amp;categoryId=533331258&amp;golferId=454871050" TargetMode="External"/><Relationship Id="rId27" Type="http://schemas.openxmlformats.org/officeDocument/2006/relationships/hyperlink" Target="http://www.cgf.cz/cz/turnaje/turnaje-vyhledavani/turnaj/vysledkova-listina-hrace?id=533328012&amp;categoryId=533328683&amp;golferId=54016531" TargetMode="External"/><Relationship Id="rId48" Type="http://schemas.openxmlformats.org/officeDocument/2006/relationships/hyperlink" Target="http://www.cgf.cz/cz/turnaje/turnaje-vyhledavani/turnaj/vysledkova-listina-hrace?id=533329785&amp;categoryId=533329873&amp;golferId=64276224" TargetMode="External"/><Relationship Id="rId69" Type="http://schemas.openxmlformats.org/officeDocument/2006/relationships/hyperlink" Target="http://www.cgf.cz/cz/turnaje/turnaje-vyhledavani/turnaj/vysledkova-listina-hrace?id=533329785&amp;categoryId=533329875&amp;golferId=412327162" TargetMode="External"/><Relationship Id="rId113" Type="http://schemas.openxmlformats.org/officeDocument/2006/relationships/hyperlink" Target="http://www.cgf.cz/cz/turnaje/turnaje-vyhledavani/turnaj/vysledkova-listina-hrace?id=533330166&amp;categoryId=533330254&amp;golferId=306644924" TargetMode="External"/><Relationship Id="rId134" Type="http://schemas.openxmlformats.org/officeDocument/2006/relationships/hyperlink" Target="http://www.cgf.cz/cz/turnaje/turnaje-vyhledavani/turnaj/vysledkova-listina-hrace?id=538457264&amp;categoryId=538457791&amp;golferId=89744807" TargetMode="External"/><Relationship Id="rId320" Type="http://schemas.openxmlformats.org/officeDocument/2006/relationships/hyperlink" Target="https://www.cgf.cz/cz/turnaje/turnaje-vyhledavani/turnaj/vysledkova-listina-hrace?id=533331248&amp;categoryId=533331256&amp;golferId=75373080" TargetMode="External"/><Relationship Id="rId80" Type="http://schemas.openxmlformats.org/officeDocument/2006/relationships/hyperlink" Target="http://www.cgf.cz/cz/turnaje/turnaje-vyhledavani/turnaj/vysledkova-listina-hrace?id=533992492&amp;categoryId=533992660&amp;golferId=297420666" TargetMode="External"/><Relationship Id="rId155" Type="http://schemas.openxmlformats.org/officeDocument/2006/relationships/hyperlink" Target="http://www.cgf.cz/cz/turnaje/turnaje-vyhledavani/turnaj/vysledkova-listina-hrace?id=533330310&amp;categoryId=533330318&amp;golferId=52140187" TargetMode="External"/><Relationship Id="rId176" Type="http://schemas.openxmlformats.org/officeDocument/2006/relationships/hyperlink" Target="http://www.cgf.cz/cz/turnaje/turnaje-vyhledavani/turnaj/vysledkova-listina-hrace?id=534063383&amp;categoryId=534063391&amp;golferId=82340170" TargetMode="External"/><Relationship Id="rId197" Type="http://schemas.openxmlformats.org/officeDocument/2006/relationships/hyperlink" Target="http://www.cgf.cz/cz/turnaje/turnaje-vyhledavani/turnaj/vysledkova-listina-hrace?id=533330392&amp;categoryId=533330400&amp;golferId=47068208" TargetMode="External"/><Relationship Id="rId341" Type="http://schemas.openxmlformats.org/officeDocument/2006/relationships/hyperlink" Target="https://www.cgf.cz/cz/turnaje/turnaje-vyhledavani/turnaj/vysledkova-listina-hrace?id=534063615&amp;categoryId=534063625&amp;golferId=46119631" TargetMode="External"/><Relationship Id="rId362" Type="http://schemas.openxmlformats.org/officeDocument/2006/relationships/hyperlink" Target="https://www.cgf.cz/cz/turnaje/turnaje-vyhledavani/turnaj/vysledkova-listina-hrace?id=534063653&amp;categoryId=534063661&amp;golferId=106610683" TargetMode="External"/><Relationship Id="rId383" Type="http://schemas.openxmlformats.org/officeDocument/2006/relationships/hyperlink" Target="https://www.cgf.cz/cz/turnaje/turnaje-vyhledavani/turnaj/vysledkova-listina-hrace?id=533331910&amp;categoryId=533331980&amp;golferId=91152166" TargetMode="External"/><Relationship Id="rId418" Type="http://schemas.openxmlformats.org/officeDocument/2006/relationships/hyperlink" Target="https://www.cgf.cz/cz/turnaje/turnaje-vyhledavani/turnaj/vysledkova-listina-hrace?id=557215686&amp;categoryId=557215696&amp;golferId=459865518" TargetMode="External"/><Relationship Id="rId201" Type="http://schemas.openxmlformats.org/officeDocument/2006/relationships/hyperlink" Target="http://www.cgf.cz/cz/turnaje/turnaje-vyhledavani/turnaj/vysledkova-listina-hrace?id=533330392&amp;categoryId=533330400&amp;golferId=327379102" TargetMode="External"/><Relationship Id="rId222" Type="http://schemas.openxmlformats.org/officeDocument/2006/relationships/hyperlink" Target="http://www.cgf.cz/cz/turnaje/turnaje-vyhledavani/turnaj/vysledkova-listina-hrace?id=534063408&amp;categoryId=534063418&amp;golferId=357027050" TargetMode="External"/><Relationship Id="rId243" Type="http://schemas.openxmlformats.org/officeDocument/2006/relationships/hyperlink" Target="http://www.cgf.cz/cz/turnaje/turnaje-vyhledavani/turnaj/vysledkova-listina-hrace?id=534063430&amp;categoryId=534063440&amp;golferId=40273879" TargetMode="External"/><Relationship Id="rId264" Type="http://schemas.openxmlformats.org/officeDocument/2006/relationships/hyperlink" Target="http://www.cgf.cz/cz/turnaje/turnaje-vyhledavani/turnaj/vysledkova-listina-hrace?id=534063430&amp;categoryId=534063438&amp;golferId=971766" TargetMode="External"/><Relationship Id="rId285" Type="http://schemas.openxmlformats.org/officeDocument/2006/relationships/hyperlink" Target="http://www.cgf.cz/cz/turnaje/turnaje-vyhledavani/turnaj/vysledkova-listina-hrace?id=533330494&amp;categoryId=533330504&amp;golferId=528907874" TargetMode="External"/><Relationship Id="rId17" Type="http://schemas.openxmlformats.org/officeDocument/2006/relationships/hyperlink" Target="http://www.cgf.cz/cz/turnaje/turnaje-vyhledavani/turnaj/vysledkova-listina-hrace?id=533328012&amp;categoryId=533328683&amp;golferId=300953062" TargetMode="External"/><Relationship Id="rId38" Type="http://schemas.openxmlformats.org/officeDocument/2006/relationships/hyperlink" Target="http://www.cgf.cz/cz/turnaje/turnaje-vyhledavani/turnaj/vysledkova-listina-hrace?id=533329785&amp;categoryId=533329873&amp;golferId=26024952" TargetMode="External"/><Relationship Id="rId59" Type="http://schemas.openxmlformats.org/officeDocument/2006/relationships/hyperlink" Target="http://www.cgf.cz/cz/turnaje/turnaje-vyhledavani/turnaj/vysledkova-listina-hrace?id=533329785&amp;categoryId=533329873&amp;golferId=79538401" TargetMode="External"/><Relationship Id="rId103" Type="http://schemas.openxmlformats.org/officeDocument/2006/relationships/hyperlink" Target="http://www.cgf.cz/cz/turnaje/turnaje-vyhledavani/turnaj/vysledkova-listina-hrace?id=533330166&amp;categoryId=533330256&amp;golferId=18569225" TargetMode="External"/><Relationship Id="rId124" Type="http://schemas.openxmlformats.org/officeDocument/2006/relationships/hyperlink" Target="http://www.cgf.cz/cz/turnaje/turnaje-vyhledavani/turnaj/vysledkova-listina-hrace?id=538457264&amp;categoryId=538457791&amp;golferId=445374766" TargetMode="External"/><Relationship Id="rId310" Type="http://schemas.openxmlformats.org/officeDocument/2006/relationships/hyperlink" Target="https://www.cgf.cz/cz/turnaje/turnaje-vyhledavani/turnaj/vysledkova-listina-hrace?id=533331248&amp;categoryId=533331258&amp;golferId=427846973" TargetMode="External"/><Relationship Id="rId70" Type="http://schemas.openxmlformats.org/officeDocument/2006/relationships/hyperlink" Target="http://www.cgf.cz/cz/turnaje/turnaje-vyhledavani/turnaj/vysledkova-listina-hrace?id=533329785&amp;categoryId=533329875&amp;golferId=99488804" TargetMode="External"/><Relationship Id="rId91" Type="http://schemas.openxmlformats.org/officeDocument/2006/relationships/hyperlink" Target="http://www.cgf.cz/cz/turnaje/turnaje-vyhledavani/turnaj/vysledkova-listina-hrace?id=533992492&amp;categoryId=533992664&amp;golferId=59617107" TargetMode="External"/><Relationship Id="rId145" Type="http://schemas.openxmlformats.org/officeDocument/2006/relationships/hyperlink" Target="http://www.cgf.cz/cz/turnaje/turnaje-vyhledavani/turnaj/vysledkova-listina-hrace?id=534063360&amp;categoryId=534063368&amp;golferId=54971740" TargetMode="External"/><Relationship Id="rId166" Type="http://schemas.openxmlformats.org/officeDocument/2006/relationships/hyperlink" Target="http://www.cgf.cz/cz/turnaje/turnaje-vyhledavani/turnaj/vysledkova-listina-hrace?id=533330310&amp;categoryId=533330320&amp;golferId=306460832" TargetMode="External"/><Relationship Id="rId187" Type="http://schemas.openxmlformats.org/officeDocument/2006/relationships/hyperlink" Target="http://www.cgf.cz/cz/turnaje/turnaje-vyhledavani/turnaj/vysledkova-listina-hrace?id=534063383&amp;categoryId=534063393&amp;golferId=326260387" TargetMode="External"/><Relationship Id="rId331" Type="http://schemas.openxmlformats.org/officeDocument/2006/relationships/hyperlink" Target="https://www.cgf.cz/cz/turnaje/turnaje-vyhledavani/turnaj/vysledkova-listina-hrace?id=533331768&amp;categoryId=533331778&amp;golferId=37742302" TargetMode="External"/><Relationship Id="rId352" Type="http://schemas.openxmlformats.org/officeDocument/2006/relationships/hyperlink" Target="https://www.cgf.cz/cz/turnaje/turnaje-vyhledavani/turnaj/vysledkova-listina-hrace?id=534063653&amp;categoryId=534063663&amp;golferId=48194648" TargetMode="External"/><Relationship Id="rId373" Type="http://schemas.openxmlformats.org/officeDocument/2006/relationships/hyperlink" Target="https://www.cgf.cz/cz/turnaje/turnaje-vyhledavani/turnaj/vysledkova-listina-hrace?id=556006281&amp;categoryId=556006289&amp;golferId=674390" TargetMode="External"/><Relationship Id="rId394" Type="http://schemas.openxmlformats.org/officeDocument/2006/relationships/hyperlink" Target="https://www.cgf.cz/cz/turnaje/turnaje-vyhledavani/turnaj/vysledkova-listina-hrace?id=533331910&amp;categoryId=533331978&amp;golferId=2769612" TargetMode="External"/><Relationship Id="rId408" Type="http://schemas.openxmlformats.org/officeDocument/2006/relationships/hyperlink" Target="https://www.cgf.cz/cz/turnaje/turnaje-vyhledavani/turnaj/vysledkova-listina-hrace?id=557215686&amp;categoryId=557215694&amp;golferId=557458358" TargetMode="External"/><Relationship Id="rId1" Type="http://schemas.openxmlformats.org/officeDocument/2006/relationships/hyperlink" Target="http://www.cgf.cz/cz/turnaje/turnaje-vyhledavani/turnaj/vysledkova-listina-hrace?id=533328012&amp;categoryId=533328670&amp;golferId=25512599" TargetMode="External"/><Relationship Id="rId212" Type="http://schemas.openxmlformats.org/officeDocument/2006/relationships/hyperlink" Target="http://www.cgf.cz/cz/turnaje/turnaje-vyhledavani/turnaj/vysledkova-listina-hrace?id=533330392&amp;categoryId=533330402&amp;golferId=367566668" TargetMode="External"/><Relationship Id="rId233" Type="http://schemas.openxmlformats.org/officeDocument/2006/relationships/hyperlink" Target="http://www.cgf.cz/cz/turnaje/turnaje-vyhledavani/turnaj/vysledkova-listina-hrace?id=534063408&amp;categoryId=534063416&amp;golferId=96657260" TargetMode="External"/><Relationship Id="rId254" Type="http://schemas.openxmlformats.org/officeDocument/2006/relationships/hyperlink" Target="http://www.cgf.cz/cz/turnaje/turnaje-vyhledavani/turnaj/vysledkova-listina-hrace?id=534063430&amp;categoryId=534063440&amp;golferId=453681592" TargetMode="External"/><Relationship Id="rId28" Type="http://schemas.openxmlformats.org/officeDocument/2006/relationships/hyperlink" Target="http://www.cgf.cz/cz/turnaje/turnaje-vyhledavani/turnaj/vysledkova-listina-hrace?id=533328012&amp;categoryId=533328683&amp;golferId=26612651" TargetMode="External"/><Relationship Id="rId49" Type="http://schemas.openxmlformats.org/officeDocument/2006/relationships/hyperlink" Target="http://www.cgf.cz/cz/turnaje/turnaje-vyhledavani/turnaj/vysledkova-listina-hrace?id=533329785&amp;categoryId=533329873&amp;golferId=91086332" TargetMode="External"/><Relationship Id="rId114" Type="http://schemas.openxmlformats.org/officeDocument/2006/relationships/hyperlink" Target="http://www.cgf.cz/cz/turnaje/turnaje-vyhledavani/turnaj/vysledkova-listina-hrace?id=533330166&amp;categoryId=533330254&amp;golferId=446032009" TargetMode="External"/><Relationship Id="rId275" Type="http://schemas.openxmlformats.org/officeDocument/2006/relationships/hyperlink" Target="http://www.cgf.cz/cz/turnaje/turnaje-vyhledavani/turnaj/vysledkova-listina-hrace?id=533330494&amp;categoryId=533330502&amp;golferId=318166935" TargetMode="External"/><Relationship Id="rId296" Type="http://schemas.openxmlformats.org/officeDocument/2006/relationships/hyperlink" Target="https://www.cgf.cz/cz/turnaje/turnaje-vyhledavani/turnaj/vysledkova-listina-hrace?id=548973206&amp;categoryId=548973396&amp;golferId=155767646" TargetMode="External"/><Relationship Id="rId300" Type="http://schemas.openxmlformats.org/officeDocument/2006/relationships/hyperlink" Target="https://www.cgf.cz/cz/turnaje/turnaje-vyhledavani/turnaj/vysledkova-listina-hrace?id=548973206&amp;categoryId=548973396&amp;golferId=155768247" TargetMode="External"/><Relationship Id="rId60" Type="http://schemas.openxmlformats.org/officeDocument/2006/relationships/hyperlink" Target="http://www.cgf.cz/cz/turnaje/turnaje-vyhledavani/turnaj/vysledkova-listina-hrace?id=533329785&amp;categoryId=533329873&amp;golferId=55443298" TargetMode="External"/><Relationship Id="rId81" Type="http://schemas.openxmlformats.org/officeDocument/2006/relationships/hyperlink" Target="http://www.cgf.cz/cz/turnaje/turnaje-vyhledavani/turnaj/vysledkova-listina-hrace?id=533992492&amp;categoryId=533992660&amp;golferId=297420125" TargetMode="External"/><Relationship Id="rId135" Type="http://schemas.openxmlformats.org/officeDocument/2006/relationships/hyperlink" Target="http://www.cgf.cz/cz/turnaje/turnaje-vyhledavani/turnaj/vysledkova-listina-hrace?id=538457264&amp;categoryId=538457791&amp;golferId=54164832" TargetMode="External"/><Relationship Id="rId156" Type="http://schemas.openxmlformats.org/officeDocument/2006/relationships/hyperlink" Target="http://www.cgf.cz/cz/turnaje/turnaje-vyhledavani/turnaj/vysledkova-listina-hrace?id=533330310&amp;categoryId=533330318&amp;golferId=358709693" TargetMode="External"/><Relationship Id="rId177" Type="http://schemas.openxmlformats.org/officeDocument/2006/relationships/hyperlink" Target="http://www.cgf.cz/cz/turnaje/turnaje-vyhledavani/turnaj/vysledkova-listina-hrace?id=534063383&amp;categoryId=534063391&amp;golferId=17874525" TargetMode="External"/><Relationship Id="rId198" Type="http://schemas.openxmlformats.org/officeDocument/2006/relationships/hyperlink" Target="http://www.cgf.cz/cz/turnaje/turnaje-vyhledavani/turnaj/vysledkova-listina-hrace?id=533330392&amp;categoryId=533330400&amp;golferId=26292805" TargetMode="External"/><Relationship Id="rId321" Type="http://schemas.openxmlformats.org/officeDocument/2006/relationships/hyperlink" Target="https://www.cgf.cz/cz/turnaje/turnaje-vyhledavani/turnaj/vysledkova-listina-hrace?id=533331248&amp;categoryId=533331256&amp;golferId=297644904" TargetMode="External"/><Relationship Id="rId342" Type="http://schemas.openxmlformats.org/officeDocument/2006/relationships/hyperlink" Target="https://www.cgf.cz/cz/turnaje/turnaje-vyhledavani/turnaj/vysledkova-listina-hrace?id=534063615&amp;categoryId=534063625&amp;golferId=318192862" TargetMode="External"/><Relationship Id="rId363" Type="http://schemas.openxmlformats.org/officeDocument/2006/relationships/hyperlink" Target="https://www.cgf.cz/cz/turnaje/turnaje-vyhledavani/turnaj/vysledkova-listina-hrace?id=534063653&amp;categoryId=534063661&amp;golferId=222581405" TargetMode="External"/><Relationship Id="rId384" Type="http://schemas.openxmlformats.org/officeDocument/2006/relationships/hyperlink" Target="https://www.cgf.cz/cz/turnaje/turnaje-vyhledavani/turnaj/vysledkova-listina-hrace?id=533331910&amp;categoryId=533331980&amp;golferId=361851157" TargetMode="External"/><Relationship Id="rId419" Type="http://schemas.openxmlformats.org/officeDocument/2006/relationships/hyperlink" Target="https://www.cgf.cz/cz/turnaje/turnaje-vyhledavani/turnaj/vysledkova-listina-hrace?id=557215686&amp;categoryId=557215696&amp;golferId=13554482" TargetMode="External"/><Relationship Id="rId202" Type="http://schemas.openxmlformats.org/officeDocument/2006/relationships/hyperlink" Target="http://www.cgf.cz/cz/turnaje/turnaje-vyhledavani/turnaj/vysledkova-listina-hrace?id=533330392&amp;categoryId=533330402&amp;golferId=298224328" TargetMode="External"/><Relationship Id="rId223" Type="http://schemas.openxmlformats.org/officeDocument/2006/relationships/hyperlink" Target="http://www.cgf.cz/cz/turnaje/turnaje-vyhledavani/turnaj/vysledkova-listina-hrace?id=534063408&amp;categoryId=534063418&amp;golferId=419707390" TargetMode="External"/><Relationship Id="rId244" Type="http://schemas.openxmlformats.org/officeDocument/2006/relationships/hyperlink" Target="http://www.cgf.cz/cz/turnaje/turnaje-vyhledavani/turnaj/vysledkova-listina-hrace?id=534063430&amp;categoryId=534063440&amp;golferId=78866486" TargetMode="External"/><Relationship Id="rId18" Type="http://schemas.openxmlformats.org/officeDocument/2006/relationships/hyperlink" Target="http://www.cgf.cz/cz/turnaje/turnaje-vyhledavani/turnaj/vysledkova-listina-hrace?id=533328012&amp;categoryId=533328683&amp;golferId=297852378" TargetMode="External"/><Relationship Id="rId39" Type="http://schemas.openxmlformats.org/officeDocument/2006/relationships/hyperlink" Target="http://www.cgf.cz/cz/turnaje/turnaje-vyhledavani/turnaj/vysledkova-listina-hrace?id=533329785&amp;categoryId=533329873&amp;golferId=306675015" TargetMode="External"/><Relationship Id="rId265" Type="http://schemas.openxmlformats.org/officeDocument/2006/relationships/hyperlink" Target="http://www.cgf.cz/cz/turnaje/turnaje-vyhledavani/turnaj/vysledkova-listina-hrace?id=534063430&amp;categoryId=534063438&amp;golferId=63237162" TargetMode="External"/><Relationship Id="rId286" Type="http://schemas.openxmlformats.org/officeDocument/2006/relationships/hyperlink" Target="http://www.cgf.cz/cz/turnaje/turnaje-vyhledavani/turnaj/vysledkova-listina-hrace?id=533330494&amp;categoryId=533330504&amp;golferId=318360874" TargetMode="External"/><Relationship Id="rId50" Type="http://schemas.openxmlformats.org/officeDocument/2006/relationships/hyperlink" Target="http://www.cgf.cz/cz/turnaje/turnaje-vyhledavani/turnaj/vysledkova-listina-hrace?id=533329785&amp;categoryId=533329873&amp;golferId=81938475" TargetMode="External"/><Relationship Id="rId104" Type="http://schemas.openxmlformats.org/officeDocument/2006/relationships/hyperlink" Target="http://www.cgf.cz/cz/turnaje/turnaje-vyhledavani/turnaj/vysledkova-listina-hrace?id=533330166&amp;categoryId=533330256&amp;golferId=381672294" TargetMode="External"/><Relationship Id="rId125" Type="http://schemas.openxmlformats.org/officeDocument/2006/relationships/hyperlink" Target="http://www.cgf.cz/cz/turnaje/turnaje-vyhledavani/turnaj/vysledkova-listina-hrace?id=538457264&amp;categoryId=538457791&amp;golferId=352006053" TargetMode="External"/><Relationship Id="rId146" Type="http://schemas.openxmlformats.org/officeDocument/2006/relationships/hyperlink" Target="http://www.cgf.cz/cz/turnaje/turnaje-vyhledavani/turnaj/vysledkova-listina-hrace?id=534063360&amp;categoryId=534063368&amp;golferId=13027818" TargetMode="External"/><Relationship Id="rId167" Type="http://schemas.openxmlformats.org/officeDocument/2006/relationships/hyperlink" Target="http://www.cgf.cz/cz/turnaje/turnaje-vyhledavani/turnaj/vysledkova-listina-hrace?id=533330310&amp;categoryId=533330320&amp;golferId=396136893" TargetMode="External"/><Relationship Id="rId188" Type="http://schemas.openxmlformats.org/officeDocument/2006/relationships/hyperlink" Target="http://www.cgf.cz/cz/turnaje/turnaje-vyhledavani/turnaj/vysledkova-listina-hrace?id=534063383&amp;categoryId=534063393&amp;golferId=416280494" TargetMode="External"/><Relationship Id="rId311" Type="http://schemas.openxmlformats.org/officeDocument/2006/relationships/hyperlink" Target="https://www.cgf.cz/cz/turnaje/turnaje-vyhledavani/turnaj/vysledkova-listina-hrace?id=533331248&amp;categoryId=533331258&amp;golferId=479764507" TargetMode="External"/><Relationship Id="rId332" Type="http://schemas.openxmlformats.org/officeDocument/2006/relationships/hyperlink" Target="https://www.cgf.cz/cz/turnaje/turnaje-vyhledavani/turnaj/vysledkova-listina-hrace?id=534063615&amp;categoryId=534063623&amp;golferId=326419925" TargetMode="External"/><Relationship Id="rId353" Type="http://schemas.openxmlformats.org/officeDocument/2006/relationships/hyperlink" Target="https://www.cgf.cz/cz/turnaje/turnaje-vyhledavani/turnaj/vysledkova-listina-hrace?id=534063653&amp;categoryId=534063663&amp;golferId=302729607" TargetMode="External"/><Relationship Id="rId374" Type="http://schemas.openxmlformats.org/officeDocument/2006/relationships/hyperlink" Target="https://www.cgf.cz/cz/turnaje/turnaje-vyhledavani/turnaj/vysledkova-listina-hrace?id=556006281&amp;categoryId=556006289&amp;golferId=6565645" TargetMode="External"/><Relationship Id="rId395" Type="http://schemas.openxmlformats.org/officeDocument/2006/relationships/hyperlink" Target="https://www.cgf.cz/cz/turnaje/turnaje-vyhledavani/turnaj/vysledkova-listina-hrace?id=533331910&amp;categoryId=533331978&amp;golferId=141905180" TargetMode="External"/><Relationship Id="rId409" Type="http://schemas.openxmlformats.org/officeDocument/2006/relationships/hyperlink" Target="https://www.cgf.cz/cz/turnaje/turnaje-vyhledavani/turnaj/vysledkova-listina-hrace?id=557215686&amp;categoryId=557215694&amp;golferId=299407108" TargetMode="External"/><Relationship Id="rId71" Type="http://schemas.openxmlformats.org/officeDocument/2006/relationships/hyperlink" Target="http://www.cgf.cz/cz/turnaje/turnaje-vyhledavani/turnaj/vysledkova-listina-hrace?id=533329785&amp;categoryId=533329875&amp;golferId=354154415" TargetMode="External"/><Relationship Id="rId92" Type="http://schemas.openxmlformats.org/officeDocument/2006/relationships/hyperlink" Target="http://www.cgf.cz/cz/turnaje/turnaje-vyhledavani/turnaj/vysledkova-listina-hrace?id=533992492&amp;categoryId=533992664&amp;golferId=317666792" TargetMode="External"/><Relationship Id="rId213" Type="http://schemas.openxmlformats.org/officeDocument/2006/relationships/hyperlink" Target="http://www.cgf.cz/cz/turnaje/turnaje-vyhledavani/turnaj/vysledkova-listina-hrace?id=533330392&amp;categoryId=533330402&amp;golferId=60953094" TargetMode="External"/><Relationship Id="rId234" Type="http://schemas.openxmlformats.org/officeDocument/2006/relationships/hyperlink" Target="http://www.cgf.cz/cz/turnaje/turnaje-vyhledavani/turnaj/vysledkova-listina-hrace?id=534063408&amp;categoryId=534063416&amp;golferId=51657738" TargetMode="External"/><Relationship Id="rId420" Type="http://schemas.openxmlformats.org/officeDocument/2006/relationships/hyperlink" Target="https://www.cgf.cz/cz/turnaje/turnaje-vyhledavani/turnaj/vysledkova-listina-hrace?id=557215686&amp;categoryId=557215696&amp;golferId=510699654" TargetMode="External"/><Relationship Id="rId2" Type="http://schemas.openxmlformats.org/officeDocument/2006/relationships/hyperlink" Target="http://www.cgf.cz/cz/turnaje/turnaje-vyhledavani/turnaj/vysledkova-listina-hrace?id=533328012&amp;categoryId=533328670&amp;golferId=324135178" TargetMode="External"/><Relationship Id="rId29" Type="http://schemas.openxmlformats.org/officeDocument/2006/relationships/hyperlink" Target="http://www.cgf.cz/cz/turnaje/turnaje-vyhledavani/turnaj/vysledkova-listina-hrace?id=533328012&amp;categoryId=533328683&amp;golferId=308704385" TargetMode="External"/><Relationship Id="rId255" Type="http://schemas.openxmlformats.org/officeDocument/2006/relationships/hyperlink" Target="http://www.cgf.cz/cz/turnaje/turnaje-vyhledavani/turnaj/vysledkova-listina-hrace?id=534063430&amp;categoryId=534063440&amp;golferId=46284352" TargetMode="External"/><Relationship Id="rId276" Type="http://schemas.openxmlformats.org/officeDocument/2006/relationships/hyperlink" Target="http://www.cgf.cz/cz/turnaje/turnaje-vyhledavani/turnaj/vysledkova-listina-hrace?id=533330494&amp;categoryId=533330502&amp;golferId=302644350" TargetMode="External"/><Relationship Id="rId297" Type="http://schemas.openxmlformats.org/officeDocument/2006/relationships/hyperlink" Target="https://www.cgf.cz/cz/turnaje/turnaje-vyhledavani/turnaj/vysledkova-listina-hrace?id=548973206&amp;categoryId=548973396&amp;golferId=419820785" TargetMode="External"/><Relationship Id="rId40" Type="http://schemas.openxmlformats.org/officeDocument/2006/relationships/hyperlink" Target="http://www.cgf.cz/cz/turnaje/turnaje-vyhledavani/turnaj/vysledkova-listina-hrace?id=533329785&amp;categoryId=533329873&amp;golferId=48827278" TargetMode="External"/><Relationship Id="rId115" Type="http://schemas.openxmlformats.org/officeDocument/2006/relationships/hyperlink" Target="http://www.cgf.cz/cz/turnaje/turnaje-vyhledavani/turnaj/vysledkova-listina-hrace?id=533330166&amp;categoryId=533330254&amp;golferId=46157412" TargetMode="External"/><Relationship Id="rId136" Type="http://schemas.openxmlformats.org/officeDocument/2006/relationships/hyperlink" Target="http://www.cgf.cz/cz/turnaje/turnaje-vyhledavani/turnaj/vysledkova-listina-hrace?id=538457264&amp;categoryId=538457791&amp;golferId=37529633" TargetMode="External"/><Relationship Id="rId157" Type="http://schemas.openxmlformats.org/officeDocument/2006/relationships/hyperlink" Target="http://www.cgf.cz/cz/turnaje/turnaje-vyhledavani/turnaj/vysledkova-listina-hrace?id=533330310&amp;categoryId=533330318&amp;golferId=82378905" TargetMode="External"/><Relationship Id="rId178" Type="http://schemas.openxmlformats.org/officeDocument/2006/relationships/hyperlink" Target="http://www.cgf.cz/cz/turnaje/turnaje-vyhledavani/turnaj/vysledkova-listina-hrace?id=534063383&amp;categoryId=534063391&amp;golferId=29616817" TargetMode="External"/><Relationship Id="rId301" Type="http://schemas.openxmlformats.org/officeDocument/2006/relationships/hyperlink" Target="https://www.cgf.cz/cz/turnaje/turnaje-vyhledavani/turnaj/vysledkova-listina-hrace?id=548973206&amp;categoryId=548973396&amp;golferId=76286426" TargetMode="External"/><Relationship Id="rId322" Type="http://schemas.openxmlformats.org/officeDocument/2006/relationships/hyperlink" Target="https://www.cgf.cz/cz/turnaje/turnaje-vyhledavani/turnaj/vysledkova-listina-hrace?id=533331248&amp;categoryId=533331256&amp;golferId=90019493" TargetMode="External"/><Relationship Id="rId343" Type="http://schemas.openxmlformats.org/officeDocument/2006/relationships/hyperlink" Target="https://www.cgf.cz/cz/turnaje/turnaje-vyhledavani/turnaj/vysledkova-listina-hrace?id=534063615&amp;categoryId=534063625&amp;golferId=51901899" TargetMode="External"/><Relationship Id="rId364" Type="http://schemas.openxmlformats.org/officeDocument/2006/relationships/hyperlink" Target="https://www.cgf.cz/cz/turnaje/turnaje-vyhledavani/turnaj/vysledkova-listina-hrace?id=534063653&amp;categoryId=534063661&amp;golferId=94684811" TargetMode="External"/><Relationship Id="rId61" Type="http://schemas.openxmlformats.org/officeDocument/2006/relationships/hyperlink" Target="http://www.cgf.cz/cz/turnaje/turnaje-vyhledavani/turnaj/vysledkova-listina-hrace?id=533329785&amp;categoryId=533329873&amp;golferId=387247" TargetMode="External"/><Relationship Id="rId82" Type="http://schemas.openxmlformats.org/officeDocument/2006/relationships/hyperlink" Target="http://www.cgf.cz/cz/turnaje/turnaje-vyhledavani/turnaj/vysledkova-listina-hrace?id=533992492&amp;categoryId=533992660&amp;golferId=56139930" TargetMode="External"/><Relationship Id="rId199" Type="http://schemas.openxmlformats.org/officeDocument/2006/relationships/hyperlink" Target="http://www.cgf.cz/cz/turnaje/turnaje-vyhledavani/turnaj/vysledkova-listina-hrace?id=533330392&amp;categoryId=533330400&amp;golferId=116998238" TargetMode="External"/><Relationship Id="rId203" Type="http://schemas.openxmlformats.org/officeDocument/2006/relationships/hyperlink" Target="http://www.cgf.cz/cz/turnaje/turnaje-vyhledavani/turnaj/vysledkova-listina-hrace?id=533330392&amp;categoryId=533330402&amp;golferId=421431896" TargetMode="External"/><Relationship Id="rId385" Type="http://schemas.openxmlformats.org/officeDocument/2006/relationships/hyperlink" Target="https://www.cgf.cz/cz/turnaje/turnaje-vyhledavani/turnaj/vysledkova-listina-hrace?id=533331910&amp;categoryId=533331980&amp;golferId=9575676" TargetMode="External"/><Relationship Id="rId19" Type="http://schemas.openxmlformats.org/officeDocument/2006/relationships/hyperlink" Target="http://www.cgf.cz/cz/turnaje/turnaje-vyhledavani/turnaj/vysledkova-listina-hrace?id=533328012&amp;categoryId=533328683&amp;golferId=66301890" TargetMode="External"/><Relationship Id="rId224" Type="http://schemas.openxmlformats.org/officeDocument/2006/relationships/hyperlink" Target="http://www.cgf.cz/cz/turnaje/turnaje-vyhledavani/turnaj/vysledkova-listina-hrace?id=534063408&amp;categoryId=534063418&amp;golferId=318071139" TargetMode="External"/><Relationship Id="rId245" Type="http://schemas.openxmlformats.org/officeDocument/2006/relationships/hyperlink" Target="http://www.cgf.cz/cz/turnaje/turnaje-vyhledavani/turnaj/vysledkova-listina-hrace?id=534063430&amp;categoryId=534063440&amp;golferId=508900225" TargetMode="External"/><Relationship Id="rId266" Type="http://schemas.openxmlformats.org/officeDocument/2006/relationships/hyperlink" Target="http://www.cgf.cz/cz/turnaje/turnaje-vyhledavani/turnaj/vysledkova-listina-hrace?id=534063430&amp;categoryId=534063438&amp;golferId=394396974" TargetMode="External"/><Relationship Id="rId287" Type="http://schemas.openxmlformats.org/officeDocument/2006/relationships/hyperlink" Target="http://www.cgf.cz/cz/turnaje/turnaje-vyhledavani/turnaj/vysledkova-listina-hrace?id=533330494&amp;categoryId=533330504&amp;golferId=389942410" TargetMode="External"/><Relationship Id="rId410" Type="http://schemas.openxmlformats.org/officeDocument/2006/relationships/hyperlink" Target="https://www.cgf.cz/cz/turnaje/turnaje-vyhledavani/turnaj/vysledkova-listina-hrace?id=557215686&amp;categoryId=557215694&amp;golferId=411778337" TargetMode="External"/><Relationship Id="rId30" Type="http://schemas.openxmlformats.org/officeDocument/2006/relationships/hyperlink" Target="http://www.cgf.cz/cz/turnaje/turnaje-vyhledavani/turnaj/vysledkova-listina-hrace?id=533328012&amp;categoryId=533328683&amp;golferId=46981020" TargetMode="External"/><Relationship Id="rId105" Type="http://schemas.openxmlformats.org/officeDocument/2006/relationships/hyperlink" Target="http://www.cgf.cz/cz/turnaje/turnaje-vyhledavani/turnaj/vysledkova-listina-hrace?id=533330166&amp;categoryId=533330256&amp;golferId=301709814" TargetMode="External"/><Relationship Id="rId126" Type="http://schemas.openxmlformats.org/officeDocument/2006/relationships/hyperlink" Target="http://www.cgf.cz/cz/turnaje/turnaje-vyhledavani/turnaj/vysledkova-listina-hrace?id=538457264&amp;categoryId=538457791&amp;golferId=310152858" TargetMode="External"/><Relationship Id="rId147" Type="http://schemas.openxmlformats.org/officeDocument/2006/relationships/hyperlink" Target="http://www.cgf.cz/cz/turnaje/turnaje-vyhledavani/turnaj/vysledkova-listina-hrace?id=534063360&amp;categoryId=534063368&amp;golferId=361346744" TargetMode="External"/><Relationship Id="rId168" Type="http://schemas.openxmlformats.org/officeDocument/2006/relationships/hyperlink" Target="http://www.cgf.cz/cz/turnaje/turnaje-vyhledavani/turnaj/vysledkova-listina-hrace?id=533330310&amp;categoryId=533330320&amp;golferId=358710620" TargetMode="External"/><Relationship Id="rId312" Type="http://schemas.openxmlformats.org/officeDocument/2006/relationships/hyperlink" Target="https://www.cgf.cz/cz/turnaje/turnaje-vyhledavani/turnaj/vysledkova-listina-hrace?id=533331248&amp;categoryId=533331258&amp;golferId=25066696" TargetMode="External"/><Relationship Id="rId333" Type="http://schemas.openxmlformats.org/officeDocument/2006/relationships/hyperlink" Target="https://www.cgf.cz/cz/turnaje/turnaje-vyhledavani/turnaj/vysledkova-listina-hrace?id=534063615&amp;categoryId=534063623&amp;golferId=33982990" TargetMode="External"/><Relationship Id="rId354" Type="http://schemas.openxmlformats.org/officeDocument/2006/relationships/hyperlink" Target="https://www.cgf.cz/cz/turnaje/turnaje-vyhledavani/turnaj/vysledkova-listina-hrace?id=534063653&amp;categoryId=534063661&amp;golferId=353049404" TargetMode="External"/><Relationship Id="rId51" Type="http://schemas.openxmlformats.org/officeDocument/2006/relationships/hyperlink" Target="http://www.cgf.cz/cz/turnaje/turnaje-vyhledavani/turnaj/vysledkova-listina-hrace?id=533329785&amp;categoryId=533329873&amp;golferId=299855156" TargetMode="External"/><Relationship Id="rId72" Type="http://schemas.openxmlformats.org/officeDocument/2006/relationships/hyperlink" Target="http://www.cgf.cz/cz/turnaje/turnaje-vyhledavani/turnaj/vysledkova-listina-hrace?id=533992492&amp;categoryId=533992660&amp;golferId=62556036" TargetMode="External"/><Relationship Id="rId93" Type="http://schemas.openxmlformats.org/officeDocument/2006/relationships/hyperlink" Target="http://www.cgf.cz/cz/turnaje/turnaje-vyhledavani/turnaj/vysledkova-listina-hrace?id=533992492&amp;categoryId=533992664&amp;golferId=391616167" TargetMode="External"/><Relationship Id="rId189" Type="http://schemas.openxmlformats.org/officeDocument/2006/relationships/hyperlink" Target="http://www.cgf.cz/cz/turnaje/turnaje-vyhledavani/turnaj/vysledkova-listina-hrace?id=534063383&amp;categoryId=534063393&amp;golferId=197587450" TargetMode="External"/><Relationship Id="rId375" Type="http://schemas.openxmlformats.org/officeDocument/2006/relationships/hyperlink" Target="https://www.cgf.cz/cz/turnaje/turnaje-vyhledavani/turnaj/vysledkova-listina-hrace?id=556006281&amp;categoryId=556006289&amp;golferId=328871225" TargetMode="External"/><Relationship Id="rId396" Type="http://schemas.openxmlformats.org/officeDocument/2006/relationships/hyperlink" Target="https://www.cgf.cz/cz/turnaje/turnaje-vyhledavani/turnaj/vysledkova-listina-hrace?id=533331910&amp;categoryId=533331978&amp;golferId=325990672" TargetMode="External"/><Relationship Id="rId3" Type="http://schemas.openxmlformats.org/officeDocument/2006/relationships/hyperlink" Target="http://www.cgf.cz/cz/turnaje/turnaje-vyhledavani/turnaj/vysledkova-listina-hrace?id=533328012&amp;categoryId=533328670&amp;golferId=4311456" TargetMode="External"/><Relationship Id="rId214" Type="http://schemas.openxmlformats.org/officeDocument/2006/relationships/hyperlink" Target="http://www.cgf.cz/cz/turnaje/turnaje-vyhledavani/turnaj/vysledkova-listina-hrace?id=533330392&amp;categoryId=533330402&amp;golferId=426813496" TargetMode="External"/><Relationship Id="rId235" Type="http://schemas.openxmlformats.org/officeDocument/2006/relationships/hyperlink" Target="http://www.cgf.cz/cz/turnaje/turnaje-vyhledavani/turnaj/vysledkova-listina-hrace?id=534063408&amp;categoryId=534063416&amp;golferId=148878377" TargetMode="External"/><Relationship Id="rId256" Type="http://schemas.openxmlformats.org/officeDocument/2006/relationships/hyperlink" Target="http://www.cgf.cz/cz/turnaje/turnaje-vyhledavani/turnaj/vysledkova-listina-hrace?id=534063430&amp;categoryId=534063442&amp;golferId=66277778" TargetMode="External"/><Relationship Id="rId277" Type="http://schemas.openxmlformats.org/officeDocument/2006/relationships/hyperlink" Target="http://www.cgf.cz/cz/turnaje/turnaje-vyhledavani/turnaj/vysledkova-listina-hrace?id=533330494&amp;categoryId=533330502&amp;golferId=382060638" TargetMode="External"/><Relationship Id="rId298" Type="http://schemas.openxmlformats.org/officeDocument/2006/relationships/hyperlink" Target="https://www.cgf.cz/cz/turnaje/turnaje-vyhledavani/turnaj/vysledkova-listina-hrace?id=548973206&amp;categoryId=548973396&amp;golferId=321672158" TargetMode="External"/><Relationship Id="rId400" Type="http://schemas.openxmlformats.org/officeDocument/2006/relationships/hyperlink" Target="https://www.cgf.cz/cz/turnaje/turnaje-vyhledavani/turnaj/vysledkova-listina-hrace?id=533331910&amp;categoryId=533331978&amp;golferId=68206540" TargetMode="External"/><Relationship Id="rId421" Type="http://schemas.openxmlformats.org/officeDocument/2006/relationships/hyperlink" Target="https://www.cgf.cz/cz/turnaje/turnaje-vyhledavani/turnaj/vysledkova-listina-hrace?id=557215686&amp;categoryId=557215696&amp;golferId=557550265" TargetMode="External"/><Relationship Id="rId116" Type="http://schemas.openxmlformats.org/officeDocument/2006/relationships/hyperlink" Target="http://www.cgf.cz/cz/turnaje/turnaje-vyhledavani/turnaj/vysledkova-listina-hrace?id=533330166&amp;categoryId=533330254&amp;golferId=318860612" TargetMode="External"/><Relationship Id="rId137" Type="http://schemas.openxmlformats.org/officeDocument/2006/relationships/hyperlink" Target="http://www.cgf.cz/cz/turnaje/turnaje-vyhledavani/turnaj/vysledkova-listina-hrace?id=534063360&amp;categoryId=534063370&amp;golferId=301753256" TargetMode="External"/><Relationship Id="rId158" Type="http://schemas.openxmlformats.org/officeDocument/2006/relationships/hyperlink" Target="http://www.cgf.cz/cz/turnaje/turnaje-vyhledavani/turnaj/vysledkova-listina-hrace?id=533330310&amp;categoryId=533330318&amp;golferId=14605402" TargetMode="External"/><Relationship Id="rId302" Type="http://schemas.openxmlformats.org/officeDocument/2006/relationships/hyperlink" Target="https://www.cgf.cz/cz/turnaje/turnaje-vyhledavani/turnaj/vysledkova-listina-hrace?id=548973206&amp;categoryId=548973396&amp;golferId=318683856" TargetMode="External"/><Relationship Id="rId323" Type="http://schemas.openxmlformats.org/officeDocument/2006/relationships/hyperlink" Target="https://www.cgf.cz/cz/turnaje/turnaje-vyhledavani/turnaj/vysledkova-listina-hrace?id=533331248&amp;categoryId=533331256&amp;golferId=224722800" TargetMode="External"/><Relationship Id="rId344" Type="http://schemas.openxmlformats.org/officeDocument/2006/relationships/hyperlink" Target="https://www.cgf.cz/cz/turnaje/turnaje-vyhledavani/turnaj/vysledkova-listina-hrace?id=534063615&amp;categoryId=534063625&amp;golferId=36981764" TargetMode="External"/><Relationship Id="rId20" Type="http://schemas.openxmlformats.org/officeDocument/2006/relationships/hyperlink" Target="http://www.cgf.cz/cz/turnaje/turnaje-vyhledavani/turnaj/vysledkova-listina-hrace?id=533328012&amp;categoryId=533328683&amp;golferId=53554465" TargetMode="External"/><Relationship Id="rId41" Type="http://schemas.openxmlformats.org/officeDocument/2006/relationships/hyperlink" Target="http://www.cgf.cz/cz/turnaje/turnaje-vyhledavani/turnaj/vysledkova-listina-hrace?id=533329785&amp;categoryId=533329873&amp;golferId=87336134" TargetMode="External"/><Relationship Id="rId62" Type="http://schemas.openxmlformats.org/officeDocument/2006/relationships/hyperlink" Target="http://www.cgf.cz/cz/turnaje/turnaje-vyhledavani/turnaj/vysledkova-listina-hrace?id=533329785&amp;categoryId=533329873&amp;golferId=55872471" TargetMode="External"/><Relationship Id="rId83" Type="http://schemas.openxmlformats.org/officeDocument/2006/relationships/hyperlink" Target="http://www.cgf.cz/cz/turnaje/turnaje-vyhledavani/turnaj/vysledkova-listina-hrace?id=533992492&amp;categoryId=533992660&amp;golferId=152607057" TargetMode="External"/><Relationship Id="rId179" Type="http://schemas.openxmlformats.org/officeDocument/2006/relationships/hyperlink" Target="http://www.cgf.cz/cz/turnaje/turnaje-vyhledavani/turnaj/vysledkova-listina-hrace?id=534063383&amp;categoryId=534063391&amp;golferId=90708305" TargetMode="External"/><Relationship Id="rId365" Type="http://schemas.openxmlformats.org/officeDocument/2006/relationships/hyperlink" Target="https://www.cgf.cz/cz/turnaje/turnaje-vyhledavani/turnaj/vysledkova-listina-hrace?id=534063653&amp;categoryId=534063661&amp;golferId=24595886" TargetMode="External"/><Relationship Id="rId386" Type="http://schemas.openxmlformats.org/officeDocument/2006/relationships/hyperlink" Target="https://www.cgf.cz/cz/turnaje/turnaje-vyhledavani/turnaj/vysledkova-listina-hrace?id=533331910&amp;categoryId=533331980&amp;golferId=375024039" TargetMode="External"/><Relationship Id="rId190" Type="http://schemas.openxmlformats.org/officeDocument/2006/relationships/hyperlink" Target="http://www.cgf.cz/cz/turnaje/turnaje-vyhledavani/turnaj/vysledkova-listina-hrace?id=534063383&amp;categoryId=534063393&amp;golferId=324227939" TargetMode="External"/><Relationship Id="rId204" Type="http://schemas.openxmlformats.org/officeDocument/2006/relationships/hyperlink" Target="http://www.cgf.cz/cz/turnaje/turnaje-vyhledavani/turnaj/vysledkova-listina-hrace?id=533330392&amp;categoryId=533330402&amp;golferId=77903627" TargetMode="External"/><Relationship Id="rId225" Type="http://schemas.openxmlformats.org/officeDocument/2006/relationships/hyperlink" Target="http://www.cgf.cz/cz/turnaje/turnaje-vyhledavani/turnaj/vysledkova-listina-hrace?id=534063408&amp;categoryId=534063418&amp;golferId=25242422" TargetMode="External"/><Relationship Id="rId246" Type="http://schemas.openxmlformats.org/officeDocument/2006/relationships/hyperlink" Target="http://www.cgf.cz/cz/turnaje/turnaje-vyhledavani/turnaj/vysledkova-listina-hrace?id=534063430&amp;categoryId=534063440&amp;golferId=394455733" TargetMode="External"/><Relationship Id="rId267" Type="http://schemas.openxmlformats.org/officeDocument/2006/relationships/hyperlink" Target="http://www.cgf.cz/cz/turnaje/turnaje-vyhledavani/turnaj/vysledkova-listina-hrace?id=534063430&amp;categoryId=534063438&amp;golferId=78874881" TargetMode="External"/><Relationship Id="rId288" Type="http://schemas.openxmlformats.org/officeDocument/2006/relationships/hyperlink" Target="http://www.cgf.cz/cz/turnaje/turnaje-vyhledavani/turnaj/vysledkova-listina-hrace?id=533330494&amp;categoryId=533330504&amp;golferId=476485258" TargetMode="External"/><Relationship Id="rId411" Type="http://schemas.openxmlformats.org/officeDocument/2006/relationships/hyperlink" Target="https://www.cgf.cz/cz/turnaje/turnaje-vyhledavani/turnaj/vysledkova-listina-hrace?id=557215686&amp;categoryId=557215694&amp;golferId=46968893" TargetMode="External"/><Relationship Id="rId106" Type="http://schemas.openxmlformats.org/officeDocument/2006/relationships/hyperlink" Target="http://www.cgf.cz/cz/turnaje/turnaje-vyhledavani/turnaj/vysledkova-listina-hrace?id=533330166&amp;categoryId=533330256&amp;golferId=412032444" TargetMode="External"/><Relationship Id="rId127" Type="http://schemas.openxmlformats.org/officeDocument/2006/relationships/hyperlink" Target="http://www.cgf.cz/cz/turnaje/turnaje-vyhledavani/turnaj/vysledkova-listina-hrace?id=538457264&amp;categoryId=538457791&amp;golferId=59082625" TargetMode="External"/><Relationship Id="rId313" Type="http://schemas.openxmlformats.org/officeDocument/2006/relationships/hyperlink" Target="https://www.cgf.cz/cz/turnaje/turnaje-vyhledavani/turnaj/vysledkova-listina-hrace?id=533331248&amp;categoryId=533331258&amp;golferId=297475741" TargetMode="External"/><Relationship Id="rId10" Type="http://schemas.openxmlformats.org/officeDocument/2006/relationships/hyperlink" Target="http://www.cgf.cz/cz/turnaje/turnaje-vyhledavani/turnaj/vysledkova-listina-hrace?id=533328012&amp;categoryId=533328670&amp;golferId=30570" TargetMode="External"/><Relationship Id="rId31" Type="http://schemas.openxmlformats.org/officeDocument/2006/relationships/hyperlink" Target="http://www.cgf.cz/cz/turnaje/turnaje-vyhledavani/turnaj/vysledkova-listina-hrace?id=533328012&amp;categoryId=533328683&amp;golferId=511500506" TargetMode="External"/><Relationship Id="rId52" Type="http://schemas.openxmlformats.org/officeDocument/2006/relationships/hyperlink" Target="http://www.cgf.cz/cz/turnaje/turnaje-vyhledavani/turnaj/vysledkova-listina-hrace?id=533329785&amp;categoryId=533329873&amp;golferId=64925328" TargetMode="External"/><Relationship Id="rId73" Type="http://schemas.openxmlformats.org/officeDocument/2006/relationships/hyperlink" Target="http://www.cgf.cz/cz/turnaje/turnaje-vyhledavani/turnaj/vysledkova-listina-hrace?id=533992492&amp;categoryId=533992660&amp;golferId=13290303" TargetMode="External"/><Relationship Id="rId94" Type="http://schemas.openxmlformats.org/officeDocument/2006/relationships/hyperlink" Target="http://www.cgf.cz/cz/turnaje/turnaje-vyhledavani/turnaj/vysledkova-listina-hrace?id=533992492&amp;categoryId=533992664&amp;golferId=69050903" TargetMode="External"/><Relationship Id="rId148" Type="http://schemas.openxmlformats.org/officeDocument/2006/relationships/hyperlink" Target="http://www.cgf.cz/cz/turnaje/turnaje-vyhledavani/turnaj/vysledkova-listina-hrace?id=534063360&amp;categoryId=534063368&amp;golferId=10741129" TargetMode="External"/><Relationship Id="rId169" Type="http://schemas.openxmlformats.org/officeDocument/2006/relationships/hyperlink" Target="http://www.cgf.cz/cz/turnaje/turnaje-vyhledavani/turnaj/vysledkova-listina-hrace?id=534063383&amp;categoryId=534063391&amp;golferId=412867463" TargetMode="External"/><Relationship Id="rId334" Type="http://schemas.openxmlformats.org/officeDocument/2006/relationships/hyperlink" Target="https://www.cgf.cz/cz/turnaje/turnaje-vyhledavani/turnaj/vysledkova-listina-hrace?id=534063615&amp;categoryId=534063623&amp;golferId=29886592" TargetMode="External"/><Relationship Id="rId355" Type="http://schemas.openxmlformats.org/officeDocument/2006/relationships/hyperlink" Target="https://www.cgf.cz/cz/turnaje/turnaje-vyhledavani/turnaj/vysledkova-listina-hrace?id=534063653&amp;categoryId=534063661&amp;golferId=31541768" TargetMode="External"/><Relationship Id="rId376" Type="http://schemas.openxmlformats.org/officeDocument/2006/relationships/hyperlink" Target="https://www.cgf.cz/cz/turnaje/turnaje-vyhledavani/turnaj/vysledkova-listina-hrace?id=556006281&amp;categoryId=556006289&amp;golferId=22893210" TargetMode="External"/><Relationship Id="rId397" Type="http://schemas.openxmlformats.org/officeDocument/2006/relationships/hyperlink" Target="https://www.cgf.cz/cz/turnaje/turnaje-vyhledavani/turnaj/vysledkova-listina-hrace?id=533331910&amp;categoryId=533331978&amp;golferId=349877013" TargetMode="External"/><Relationship Id="rId4" Type="http://schemas.openxmlformats.org/officeDocument/2006/relationships/hyperlink" Target="http://www.cgf.cz/cz/turnaje/turnaje-vyhledavani/turnaj/vysledkova-listina-hrace?id=533328012&amp;categoryId=533328670&amp;golferId=296315857" TargetMode="External"/><Relationship Id="rId180" Type="http://schemas.openxmlformats.org/officeDocument/2006/relationships/hyperlink" Target="http://www.cgf.cz/cz/turnaje/turnaje-vyhledavani/turnaj/vysledkova-listina-hrace?id=534063383&amp;categoryId=534063391&amp;golferId=87714222" TargetMode="External"/><Relationship Id="rId215" Type="http://schemas.openxmlformats.org/officeDocument/2006/relationships/hyperlink" Target="http://www.cgf.cz/cz/turnaje/turnaje-vyhledavani/turnaj/vysledkova-listina-hrace?id=533330392&amp;categoryId=533330402&amp;golferId=22145266" TargetMode="External"/><Relationship Id="rId236" Type="http://schemas.openxmlformats.org/officeDocument/2006/relationships/hyperlink" Target="http://www.cgf.cz/cz/turnaje/turnaje-vyhledavani/turnaj/vysledkova-listina-hrace?id=534063408&amp;categoryId=534063416&amp;golferId=33412326" TargetMode="External"/><Relationship Id="rId257" Type="http://schemas.openxmlformats.org/officeDocument/2006/relationships/hyperlink" Target="http://www.cgf.cz/cz/turnaje/turnaje-vyhledavani/turnaj/vysledkova-listina-hrace?id=534063430&amp;categoryId=534063442&amp;golferId=99173251" TargetMode="External"/><Relationship Id="rId278" Type="http://schemas.openxmlformats.org/officeDocument/2006/relationships/hyperlink" Target="http://www.cgf.cz/cz/turnaje/turnaje-vyhledavani/turnaj/vysledkova-listina-hrace?id=533330494&amp;categoryId=533330502&amp;golferId=13023326" TargetMode="External"/><Relationship Id="rId401" Type="http://schemas.openxmlformats.org/officeDocument/2006/relationships/hyperlink" Target="https://www.cgf.cz/cz/turnaje/turnaje-vyhledavani/turnaj/vysledkova-listina-hrace?id=557215686&amp;categoryId=557215694&amp;golferId=54223022" TargetMode="External"/><Relationship Id="rId422" Type="http://schemas.openxmlformats.org/officeDocument/2006/relationships/hyperlink" Target="https://www.cgf.cz/cz/turnaje/turnaje-vyhledavani/turnaj/vysledkova-listina-hrace?id=557215686&amp;categoryId=557215696&amp;golferId=51464541" TargetMode="External"/><Relationship Id="rId303" Type="http://schemas.openxmlformats.org/officeDocument/2006/relationships/hyperlink" Target="https://www.cgf.cz/cz/turnaje/turnaje-vyhledavani/turnaj/vysledkova-listina-hrace?id=548973206&amp;categoryId=548973396&amp;golferId=72413728" TargetMode="External"/><Relationship Id="rId42" Type="http://schemas.openxmlformats.org/officeDocument/2006/relationships/hyperlink" Target="http://www.cgf.cz/cz/turnaje/turnaje-vyhledavani/turnaj/vysledkova-listina-hrace?id=533329785&amp;categoryId=533329873&amp;golferId=29132472" TargetMode="External"/><Relationship Id="rId84" Type="http://schemas.openxmlformats.org/officeDocument/2006/relationships/hyperlink" Target="http://www.cgf.cz/cz/turnaje/turnaje-vyhledavani/turnaj/vysledkova-listina-hrace?id=533992492&amp;categoryId=533992660&amp;golferId=333729372" TargetMode="External"/><Relationship Id="rId138" Type="http://schemas.openxmlformats.org/officeDocument/2006/relationships/hyperlink" Target="http://www.cgf.cz/cz/turnaje/turnaje-vyhledavani/turnaj/vysledkova-listina-hrace?id=534063360&amp;categoryId=534063370&amp;golferId=478504013" TargetMode="External"/><Relationship Id="rId345" Type="http://schemas.openxmlformats.org/officeDocument/2006/relationships/hyperlink" Target="https://www.cgf.cz/cz/turnaje/turnaje-vyhledavani/turnaj/vysledkova-listina-hrace?id=534063615&amp;categoryId=534063625&amp;golferId=41915034" TargetMode="External"/><Relationship Id="rId387" Type="http://schemas.openxmlformats.org/officeDocument/2006/relationships/hyperlink" Target="https://www.cgf.cz/cz/turnaje/turnaje-vyhledavani/turnaj/vysledkova-listina-hrace?id=533331910&amp;categoryId=533331980&amp;golferId=396460125" TargetMode="External"/><Relationship Id="rId191" Type="http://schemas.openxmlformats.org/officeDocument/2006/relationships/hyperlink" Target="http://www.cgf.cz/cz/turnaje/turnaje-vyhledavani/turnaj/vysledkova-listina-hrace?id=534063383&amp;categoryId=534063393&amp;golferId=27403762" TargetMode="External"/><Relationship Id="rId205" Type="http://schemas.openxmlformats.org/officeDocument/2006/relationships/hyperlink" Target="http://www.cgf.cz/cz/turnaje/turnaje-vyhledavani/turnaj/vysledkova-listina-hrace?id=533330392&amp;categoryId=533330402&amp;golferId=492815571" TargetMode="External"/><Relationship Id="rId247" Type="http://schemas.openxmlformats.org/officeDocument/2006/relationships/hyperlink" Target="http://www.cgf.cz/cz/turnaje/turnaje-vyhledavani/turnaj/vysledkova-listina-hrace?id=534063430&amp;categoryId=534063440&amp;golferId=413482374" TargetMode="External"/><Relationship Id="rId412" Type="http://schemas.openxmlformats.org/officeDocument/2006/relationships/hyperlink" Target="https://www.cgf.cz/cz/turnaje/turnaje-vyhledavani/turnaj/vysledkova-listina-hrace?id=557215686&amp;categoryId=557215698&amp;golferId=546268509" TargetMode="External"/><Relationship Id="rId107" Type="http://schemas.openxmlformats.org/officeDocument/2006/relationships/hyperlink" Target="http://www.cgf.cz/cz/turnaje/turnaje-vyhledavani/turnaj/vysledkova-listina-hrace?id=533330166&amp;categoryId=533330254&amp;golferId=35674794" TargetMode="External"/><Relationship Id="rId289" Type="http://schemas.openxmlformats.org/officeDocument/2006/relationships/hyperlink" Target="http://www.cgf.cz/cz/turnaje/turnaje-vyhledavani/turnaj/vysledkova-listina-hrace?id=533330494&amp;categoryId=533330504&amp;golferId=9852525" TargetMode="External"/><Relationship Id="rId11" Type="http://schemas.openxmlformats.org/officeDocument/2006/relationships/hyperlink" Target="http://www.cgf.cz/cz/turnaje/turnaje-vyhledavani/turnaj/vysledkova-listina-hrace?id=533328012&amp;categoryId=533328670&amp;golferId=81853509" TargetMode="External"/><Relationship Id="rId53" Type="http://schemas.openxmlformats.org/officeDocument/2006/relationships/hyperlink" Target="http://www.cgf.cz/cz/turnaje/turnaje-vyhledavani/turnaj/vysledkova-listina-hrace?id=533329785&amp;categoryId=533329873&amp;golferId=47008998" TargetMode="External"/><Relationship Id="rId149" Type="http://schemas.openxmlformats.org/officeDocument/2006/relationships/hyperlink" Target="http://www.cgf.cz/cz/turnaje/turnaje-vyhledavani/turnaj/vysledkova-listina-hrace?id=533330310&amp;categoryId=533330318&amp;golferId=39045857" TargetMode="External"/><Relationship Id="rId314" Type="http://schemas.openxmlformats.org/officeDocument/2006/relationships/hyperlink" Target="https://www.cgf.cz/cz/turnaje/turnaje-vyhledavani/turnaj/vysledkova-listina-hrace?id=533331248&amp;categoryId=533331258&amp;golferId=69375720" TargetMode="External"/><Relationship Id="rId356" Type="http://schemas.openxmlformats.org/officeDocument/2006/relationships/hyperlink" Target="https://www.cgf.cz/cz/turnaje/turnaje-vyhledavani/turnaj/vysledkova-listina-hrace?id=534063653&amp;categoryId=534063661&amp;golferId=74318761" TargetMode="External"/><Relationship Id="rId398" Type="http://schemas.openxmlformats.org/officeDocument/2006/relationships/hyperlink" Target="https://www.cgf.cz/cz/turnaje/turnaje-vyhledavani/turnaj/vysledkova-listina-hrace?id=533331910&amp;categoryId=533331978&amp;golferId=27535283" TargetMode="External"/><Relationship Id="rId95" Type="http://schemas.openxmlformats.org/officeDocument/2006/relationships/hyperlink" Target="http://www.cgf.cz/cz/turnaje/turnaje-vyhledavani/turnaj/vysledkova-listina-hrace?id=533330166&amp;categoryId=533330258&amp;golferId=480045847" TargetMode="External"/><Relationship Id="rId160" Type="http://schemas.openxmlformats.org/officeDocument/2006/relationships/hyperlink" Target="http://www.cgf.cz/cz/turnaje/turnaje-vyhledavani/turnaj/vysledkova-listina-hrace?id=533330310&amp;categoryId=533330318&amp;golferId=198042726" TargetMode="External"/><Relationship Id="rId216" Type="http://schemas.openxmlformats.org/officeDocument/2006/relationships/hyperlink" Target="http://www.cgf.cz/cz/turnaje/turnaje-vyhledavani/turnaj/vysledkova-listina-hrace?id=533330392&amp;categoryId=533330402&amp;golferId=82706591" TargetMode="External"/><Relationship Id="rId423" Type="http://schemas.openxmlformats.org/officeDocument/2006/relationships/hyperlink" Target="https://www.cgf.cz/cz/turnaje/turnaje-vyhledavani/turnaj/vysledkova-listina-hrace?id=557215686&amp;categoryId=557215696&amp;golferId=30511181" TargetMode="External"/><Relationship Id="rId258" Type="http://schemas.openxmlformats.org/officeDocument/2006/relationships/hyperlink" Target="http://www.cgf.cz/cz/turnaje/turnaje-vyhledavani/turnaj/vysledkova-listina-hrace?id=534063430&amp;categoryId=534063442&amp;golferId=4781695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18"/>
  <sheetViews>
    <sheetView tabSelected="1" topLeftCell="A127" zoomScale="90" zoomScaleNormal="90" workbookViewId="0">
      <selection activeCell="Y1" sqref="Y1:Y1048576"/>
    </sheetView>
  </sheetViews>
  <sheetFormatPr defaultRowHeight="15.75"/>
  <cols>
    <col min="1" max="1" width="27.7109375" style="1" bestFit="1" customWidth="1"/>
    <col min="2" max="2" width="16.42578125" style="2" bestFit="1" customWidth="1"/>
    <col min="3" max="3" width="12.85546875" style="2" customWidth="1"/>
    <col min="4" max="4" width="13" style="2" customWidth="1"/>
    <col min="5" max="6" width="11.28515625" style="2" bestFit="1" customWidth="1"/>
    <col min="7" max="7" width="10.140625" style="2" bestFit="1" customWidth="1"/>
    <col min="8" max="8" width="10.85546875" style="2" customWidth="1"/>
    <col min="9" max="9" width="10.140625" style="2" bestFit="1" customWidth="1"/>
    <col min="10" max="10" width="12.5703125" style="2" customWidth="1"/>
    <col min="11" max="12" width="10.140625" style="2" bestFit="1" customWidth="1"/>
    <col min="13" max="13" width="9.140625" style="2" bestFit="1" customWidth="1"/>
    <col min="14" max="15" width="10.140625" style="2" bestFit="1" customWidth="1"/>
    <col min="16" max="16" width="9.140625" style="2" bestFit="1" customWidth="1"/>
    <col min="17" max="18" width="10.140625" style="2" bestFit="1" customWidth="1"/>
    <col min="19" max="19" width="9.140625" style="2" bestFit="1" customWidth="1"/>
    <col min="20" max="20" width="10.140625" style="2" bestFit="1" customWidth="1"/>
    <col min="21" max="21" width="10.140625" bestFit="1" customWidth="1"/>
    <col min="22" max="22" width="9.140625" bestFit="1" customWidth="1"/>
    <col min="23" max="23" width="10.140625" style="3" bestFit="1" customWidth="1"/>
    <col min="24" max="25" width="9.140625" style="4"/>
  </cols>
  <sheetData>
    <row r="1" spans="1:26" ht="16.5" thickBot="1"/>
    <row r="2" spans="1:26" ht="37.5" customHeight="1">
      <c r="A2" s="30" t="s">
        <v>0</v>
      </c>
      <c r="B2" s="32" t="s">
        <v>1</v>
      </c>
      <c r="C2" s="5" t="s">
        <v>2</v>
      </c>
      <c r="D2" s="5" t="s">
        <v>2</v>
      </c>
      <c r="E2" s="29" t="s">
        <v>3</v>
      </c>
      <c r="F2" s="29" t="s">
        <v>4</v>
      </c>
      <c r="G2" s="29" t="s">
        <v>4</v>
      </c>
      <c r="H2" s="5" t="s">
        <v>2</v>
      </c>
      <c r="I2" s="29" t="s">
        <v>4</v>
      </c>
      <c r="J2" s="5" t="s">
        <v>2</v>
      </c>
      <c r="K2" s="5" t="s">
        <v>3</v>
      </c>
      <c r="L2" s="5" t="s">
        <v>2</v>
      </c>
      <c r="M2" s="29" t="s">
        <v>4</v>
      </c>
      <c r="N2" s="5" t="s">
        <v>4</v>
      </c>
      <c r="O2" s="5" t="s">
        <v>2</v>
      </c>
      <c r="P2" s="29" t="s">
        <v>4</v>
      </c>
      <c r="Q2" s="5" t="s">
        <v>2</v>
      </c>
      <c r="R2" s="29" t="s">
        <v>4</v>
      </c>
      <c r="S2" s="29" t="s">
        <v>5</v>
      </c>
      <c r="T2" s="5" t="s">
        <v>2</v>
      </c>
      <c r="U2" s="5" t="s">
        <v>2</v>
      </c>
      <c r="V2" s="5" t="s">
        <v>4</v>
      </c>
      <c r="W2" s="6" t="s">
        <v>2</v>
      </c>
    </row>
    <row r="3" spans="1:26" ht="20.25" customHeight="1" thickBot="1">
      <c r="A3" s="31"/>
      <c r="B3" s="33"/>
      <c r="C3" s="7">
        <v>43408</v>
      </c>
      <c r="D3" s="7">
        <v>43394</v>
      </c>
      <c r="E3" s="7">
        <v>43387</v>
      </c>
      <c r="F3" s="7">
        <v>43386</v>
      </c>
      <c r="G3" s="7">
        <v>43379</v>
      </c>
      <c r="H3" s="7">
        <v>43373</v>
      </c>
      <c r="I3" s="7">
        <v>43365</v>
      </c>
      <c r="J3" s="7">
        <v>43352</v>
      </c>
      <c r="K3" s="7">
        <v>43337</v>
      </c>
      <c r="L3" s="7">
        <v>43324</v>
      </c>
      <c r="M3" s="7">
        <v>43316</v>
      </c>
      <c r="N3" s="7">
        <v>43302</v>
      </c>
      <c r="O3" s="7">
        <v>43296</v>
      </c>
      <c r="P3" s="7">
        <v>43288</v>
      </c>
      <c r="Q3" s="7">
        <v>43275</v>
      </c>
      <c r="R3" s="7">
        <v>43267</v>
      </c>
      <c r="S3" s="7">
        <v>43260</v>
      </c>
      <c r="T3" s="7">
        <v>43254</v>
      </c>
      <c r="U3" s="7">
        <v>43226</v>
      </c>
      <c r="V3" s="7">
        <v>43225</v>
      </c>
      <c r="W3" s="8">
        <v>43221</v>
      </c>
    </row>
    <row r="4" spans="1:26">
      <c r="A4" s="27" t="s">
        <v>6</v>
      </c>
      <c r="B4" s="12">
        <v>1352757</v>
      </c>
      <c r="C4" s="12"/>
      <c r="D4" s="13"/>
      <c r="E4" s="13"/>
      <c r="F4" s="13"/>
      <c r="G4" s="13"/>
      <c r="H4" s="13"/>
      <c r="I4" s="13">
        <v>41</v>
      </c>
      <c r="J4" s="13"/>
      <c r="K4" s="13"/>
      <c r="L4" s="13"/>
      <c r="M4" s="13"/>
      <c r="N4" s="18"/>
      <c r="O4" s="18"/>
      <c r="P4" s="13"/>
      <c r="Q4" s="18"/>
      <c r="R4" s="18"/>
      <c r="S4" s="18"/>
      <c r="T4" s="18"/>
      <c r="U4" s="18"/>
      <c r="V4" s="18"/>
      <c r="W4" s="19"/>
      <c r="X4" s="4">
        <f>COUNT(C4:W4)</f>
        <v>1</v>
      </c>
      <c r="Y4" s="4" t="str">
        <f>IF(X4&gt;7,"ano","ne")</f>
        <v>ne</v>
      </c>
    </row>
    <row r="5" spans="1:26">
      <c r="A5" s="9" t="s">
        <v>7</v>
      </c>
      <c r="B5" s="11">
        <v>1150879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>
        <v>0</v>
      </c>
      <c r="N5" s="14"/>
      <c r="O5" s="14"/>
      <c r="P5" s="14"/>
      <c r="Q5" s="14"/>
      <c r="R5" s="14"/>
      <c r="S5" s="14"/>
      <c r="T5" s="14"/>
      <c r="U5" s="15"/>
      <c r="V5" s="16"/>
      <c r="W5" s="17"/>
      <c r="X5" s="4">
        <f t="shared" ref="X5:X68" si="0">COUNT(C5:W5)</f>
        <v>1</v>
      </c>
      <c r="Y5" s="4" t="str">
        <f t="shared" ref="Y5:Y68" si="1">IF(X5&gt;7,"ano","ne")</f>
        <v>ne</v>
      </c>
    </row>
    <row r="6" spans="1:26">
      <c r="A6" s="10" t="s">
        <v>8</v>
      </c>
      <c r="B6" s="24">
        <v>1801593</v>
      </c>
      <c r="C6" s="25"/>
      <c r="D6" s="25"/>
      <c r="E6" s="25"/>
      <c r="F6" s="25"/>
      <c r="G6" s="25">
        <v>26</v>
      </c>
      <c r="H6" s="25"/>
      <c r="I6" s="25">
        <v>29</v>
      </c>
      <c r="J6" s="25"/>
      <c r="K6" s="25"/>
      <c r="L6" s="25"/>
      <c r="M6" s="25"/>
      <c r="N6" s="26"/>
      <c r="O6" s="26"/>
      <c r="P6" s="25"/>
      <c r="Q6" s="26"/>
      <c r="R6" s="26"/>
      <c r="S6" s="26"/>
      <c r="T6" s="26"/>
      <c r="U6" s="26"/>
      <c r="V6" s="26"/>
      <c r="W6" s="28">
        <v>33</v>
      </c>
      <c r="X6" s="4">
        <f t="shared" si="0"/>
        <v>3</v>
      </c>
      <c r="Y6" s="4" t="str">
        <f t="shared" si="1"/>
        <v>ne</v>
      </c>
      <c r="Z6" s="4"/>
    </row>
    <row r="7" spans="1:26">
      <c r="A7" s="9" t="s">
        <v>9</v>
      </c>
      <c r="B7" s="11">
        <v>1250132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>
        <v>0</v>
      </c>
      <c r="N7" s="14"/>
      <c r="O7" s="14"/>
      <c r="P7" s="14"/>
      <c r="Q7" s="14"/>
      <c r="R7" s="14"/>
      <c r="S7" s="14"/>
      <c r="T7" s="14"/>
      <c r="U7" s="15"/>
      <c r="V7" s="16"/>
      <c r="W7" s="17"/>
      <c r="X7" s="4">
        <f t="shared" si="0"/>
        <v>1</v>
      </c>
      <c r="Y7" s="4" t="str">
        <f t="shared" si="1"/>
        <v>ne</v>
      </c>
    </row>
    <row r="8" spans="1:26">
      <c r="A8" s="10" t="s">
        <v>10</v>
      </c>
      <c r="B8" s="24">
        <v>985477</v>
      </c>
      <c r="C8" s="25"/>
      <c r="D8" s="25">
        <v>0</v>
      </c>
      <c r="E8" s="25"/>
      <c r="F8" s="25"/>
      <c r="G8" s="25"/>
      <c r="H8" s="25"/>
      <c r="I8" s="25"/>
      <c r="J8" s="25"/>
      <c r="K8" s="25"/>
      <c r="L8" s="25"/>
      <c r="M8" s="25">
        <v>30</v>
      </c>
      <c r="N8" s="26"/>
      <c r="O8" s="26"/>
      <c r="P8" s="25"/>
      <c r="Q8" s="26"/>
      <c r="R8" s="26"/>
      <c r="S8" s="26"/>
      <c r="T8" s="26"/>
      <c r="U8" s="26"/>
      <c r="V8" s="26"/>
      <c r="W8" s="28"/>
      <c r="X8" s="4">
        <f t="shared" si="0"/>
        <v>2</v>
      </c>
      <c r="Y8" s="4" t="str">
        <f t="shared" si="1"/>
        <v>ne</v>
      </c>
    </row>
    <row r="9" spans="1:26">
      <c r="A9" s="9" t="s">
        <v>11</v>
      </c>
      <c r="B9" s="11">
        <v>440975</v>
      </c>
      <c r="C9" s="14"/>
      <c r="D9" s="14">
        <v>35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6"/>
      <c r="W9" s="17"/>
      <c r="X9" s="4">
        <f t="shared" si="0"/>
        <v>1</v>
      </c>
      <c r="Y9" s="4" t="str">
        <f t="shared" si="1"/>
        <v>ne</v>
      </c>
    </row>
    <row r="10" spans="1:26">
      <c r="A10" s="10" t="s">
        <v>12</v>
      </c>
      <c r="B10" s="24">
        <v>680233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6"/>
      <c r="P10" s="25"/>
      <c r="Q10" s="26"/>
      <c r="R10" s="26"/>
      <c r="S10" s="26"/>
      <c r="T10" s="26"/>
      <c r="U10" s="26"/>
      <c r="V10" s="26">
        <v>30</v>
      </c>
      <c r="W10" s="28"/>
      <c r="X10" s="4">
        <f t="shared" si="0"/>
        <v>1</v>
      </c>
      <c r="Y10" s="4" t="str">
        <f t="shared" si="1"/>
        <v>ne</v>
      </c>
    </row>
    <row r="11" spans="1:26">
      <c r="A11" s="9" t="s">
        <v>13</v>
      </c>
      <c r="B11" s="11">
        <v>190714</v>
      </c>
      <c r="C11" s="14"/>
      <c r="D11" s="14"/>
      <c r="E11" s="14"/>
      <c r="F11" s="14"/>
      <c r="G11" s="14">
        <v>35</v>
      </c>
      <c r="H11" s="14"/>
      <c r="I11" s="14">
        <v>34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>
        <v>31</v>
      </c>
      <c r="V11" s="16"/>
      <c r="W11" s="17"/>
      <c r="X11" s="4">
        <f t="shared" si="0"/>
        <v>3</v>
      </c>
      <c r="Y11" s="4" t="str">
        <f t="shared" si="1"/>
        <v>ne</v>
      </c>
    </row>
    <row r="12" spans="1:26">
      <c r="A12" s="10" t="s">
        <v>14</v>
      </c>
      <c r="B12" s="24">
        <v>781216</v>
      </c>
      <c r="C12" s="25"/>
      <c r="D12" s="25"/>
      <c r="E12" s="25"/>
      <c r="F12" s="25"/>
      <c r="G12" s="25"/>
      <c r="H12" s="25"/>
      <c r="I12" s="25">
        <v>32</v>
      </c>
      <c r="J12" s="25"/>
      <c r="K12" s="25"/>
      <c r="L12" s="25"/>
      <c r="M12" s="25"/>
      <c r="N12" s="26"/>
      <c r="O12" s="26"/>
      <c r="P12" s="25">
        <v>29</v>
      </c>
      <c r="Q12" s="26"/>
      <c r="R12" s="26"/>
      <c r="S12" s="26"/>
      <c r="T12" s="26"/>
      <c r="U12" s="26"/>
      <c r="V12" s="26"/>
      <c r="W12" s="28"/>
      <c r="X12" s="4">
        <f t="shared" si="0"/>
        <v>2</v>
      </c>
      <c r="Y12" s="4" t="str">
        <f t="shared" si="1"/>
        <v>ne</v>
      </c>
    </row>
    <row r="13" spans="1:26">
      <c r="A13" s="9" t="s">
        <v>15</v>
      </c>
      <c r="B13" s="11">
        <v>981635</v>
      </c>
      <c r="C13" s="14"/>
      <c r="D13" s="14"/>
      <c r="E13" s="14"/>
      <c r="F13" s="14"/>
      <c r="G13" s="14">
        <v>36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6"/>
      <c r="W13" s="17"/>
      <c r="X13" s="4">
        <f t="shared" si="0"/>
        <v>1</v>
      </c>
      <c r="Y13" s="4" t="str">
        <f t="shared" si="1"/>
        <v>ne</v>
      </c>
    </row>
    <row r="14" spans="1:26">
      <c r="A14" s="10" t="s">
        <v>16</v>
      </c>
      <c r="B14" s="24">
        <v>440586</v>
      </c>
      <c r="C14" s="25"/>
      <c r="D14" s="25"/>
      <c r="E14" s="25"/>
      <c r="F14" s="25"/>
      <c r="G14" s="25"/>
      <c r="H14" s="25"/>
      <c r="I14" s="25"/>
      <c r="J14" s="25"/>
      <c r="K14" s="25"/>
      <c r="L14" s="25">
        <v>33</v>
      </c>
      <c r="M14" s="25"/>
      <c r="N14" s="26"/>
      <c r="O14" s="26"/>
      <c r="P14" s="25"/>
      <c r="Q14" s="26"/>
      <c r="R14" s="26"/>
      <c r="S14" s="26"/>
      <c r="T14" s="26">
        <v>38</v>
      </c>
      <c r="U14" s="26"/>
      <c r="V14" s="26"/>
      <c r="W14" s="28"/>
      <c r="X14" s="4">
        <f t="shared" si="0"/>
        <v>2</v>
      </c>
      <c r="Y14" s="4" t="str">
        <f t="shared" si="1"/>
        <v>ne</v>
      </c>
    </row>
    <row r="15" spans="1:26">
      <c r="A15" s="9" t="s">
        <v>17</v>
      </c>
      <c r="B15" s="11">
        <v>982973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>
        <v>29</v>
      </c>
      <c r="R15" s="14"/>
      <c r="S15" s="14"/>
      <c r="T15" s="14"/>
      <c r="U15" s="15"/>
      <c r="V15" s="16"/>
      <c r="W15" s="17"/>
      <c r="X15" s="4">
        <f t="shared" si="0"/>
        <v>1</v>
      </c>
      <c r="Y15" s="4" t="str">
        <f t="shared" si="1"/>
        <v>ne</v>
      </c>
    </row>
    <row r="16" spans="1:26">
      <c r="A16" s="10" t="s">
        <v>18</v>
      </c>
      <c r="B16" s="24">
        <v>1804007</v>
      </c>
      <c r="C16" s="25"/>
      <c r="D16" s="25"/>
      <c r="E16" s="25"/>
      <c r="F16" s="25"/>
      <c r="G16" s="25"/>
      <c r="H16" s="25"/>
      <c r="I16" s="25"/>
      <c r="J16" s="25"/>
      <c r="K16" s="25"/>
      <c r="L16" s="25">
        <v>32</v>
      </c>
      <c r="M16" s="25"/>
      <c r="N16" s="26"/>
      <c r="O16" s="26"/>
      <c r="P16" s="25"/>
      <c r="Q16" s="26"/>
      <c r="R16" s="26"/>
      <c r="S16" s="26"/>
      <c r="T16" s="26"/>
      <c r="U16" s="26"/>
      <c r="V16" s="26"/>
      <c r="W16" s="28"/>
      <c r="X16" s="4">
        <f t="shared" si="0"/>
        <v>1</v>
      </c>
      <c r="Y16" s="4" t="str">
        <f t="shared" si="1"/>
        <v>ne</v>
      </c>
    </row>
    <row r="17" spans="1:25">
      <c r="A17" s="9" t="s">
        <v>19</v>
      </c>
      <c r="B17" s="11">
        <v>101476</v>
      </c>
      <c r="C17" s="14"/>
      <c r="D17" s="14">
        <v>34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6"/>
      <c r="W17" s="17"/>
      <c r="X17" s="4">
        <f t="shared" si="0"/>
        <v>1</v>
      </c>
      <c r="Y17" s="4" t="str">
        <f t="shared" si="1"/>
        <v>ne</v>
      </c>
    </row>
    <row r="18" spans="1:25">
      <c r="A18" s="10" t="s">
        <v>20</v>
      </c>
      <c r="B18" s="24">
        <v>100897</v>
      </c>
      <c r="C18" s="25"/>
      <c r="D18" s="25">
        <v>36</v>
      </c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26"/>
      <c r="P18" s="25"/>
      <c r="Q18" s="26"/>
      <c r="R18" s="26"/>
      <c r="S18" s="26"/>
      <c r="T18" s="26"/>
      <c r="U18" s="26"/>
      <c r="V18" s="26"/>
      <c r="W18" s="28"/>
      <c r="X18" s="4">
        <f t="shared" si="0"/>
        <v>1</v>
      </c>
      <c r="Y18" s="4" t="str">
        <f t="shared" si="1"/>
        <v>ne</v>
      </c>
    </row>
    <row r="19" spans="1:25">
      <c r="A19" s="9" t="s">
        <v>21</v>
      </c>
      <c r="B19" s="11">
        <v>431735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>
        <v>25</v>
      </c>
      <c r="S19" s="14"/>
      <c r="T19" s="14"/>
      <c r="U19" s="15"/>
      <c r="V19" s="16"/>
      <c r="W19" s="17"/>
      <c r="X19" s="4">
        <f t="shared" si="0"/>
        <v>1</v>
      </c>
      <c r="Y19" s="4" t="str">
        <f t="shared" si="1"/>
        <v>ne</v>
      </c>
    </row>
    <row r="20" spans="1:25">
      <c r="A20" s="10" t="s">
        <v>22</v>
      </c>
      <c r="B20" s="24">
        <v>440344</v>
      </c>
      <c r="C20" s="25"/>
      <c r="D20" s="25"/>
      <c r="E20" s="25"/>
      <c r="F20" s="25"/>
      <c r="G20" s="25"/>
      <c r="H20" s="25"/>
      <c r="I20" s="25"/>
      <c r="J20" s="25">
        <v>38</v>
      </c>
      <c r="K20" s="25"/>
      <c r="L20" s="25"/>
      <c r="M20" s="25"/>
      <c r="N20" s="26"/>
      <c r="O20" s="26"/>
      <c r="P20" s="25"/>
      <c r="Q20" s="26"/>
      <c r="R20" s="26"/>
      <c r="S20" s="26"/>
      <c r="T20" s="26"/>
      <c r="U20" s="26"/>
      <c r="V20" s="26"/>
      <c r="W20" s="28"/>
      <c r="X20" s="4">
        <f t="shared" si="0"/>
        <v>1</v>
      </c>
      <c r="Y20" s="4" t="str">
        <f t="shared" si="1"/>
        <v>ne</v>
      </c>
    </row>
    <row r="21" spans="1:25">
      <c r="A21" s="9" t="s">
        <v>23</v>
      </c>
      <c r="B21" s="11">
        <v>787865</v>
      </c>
      <c r="C21" s="14"/>
      <c r="D21" s="14"/>
      <c r="E21" s="14"/>
      <c r="F21" s="14"/>
      <c r="G21" s="14"/>
      <c r="H21" s="14"/>
      <c r="I21" s="14"/>
      <c r="J21" s="14"/>
      <c r="K21" s="14">
        <v>31</v>
      </c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6"/>
      <c r="W21" s="17"/>
      <c r="X21" s="4">
        <f t="shared" si="0"/>
        <v>1</v>
      </c>
      <c r="Y21" s="4" t="str">
        <f t="shared" si="1"/>
        <v>ne</v>
      </c>
    </row>
    <row r="22" spans="1:25">
      <c r="A22" s="10" t="s">
        <v>24</v>
      </c>
      <c r="B22" s="24">
        <v>1251585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>
        <v>34</v>
      </c>
      <c r="O22" s="26"/>
      <c r="P22" s="25"/>
      <c r="Q22" s="26"/>
      <c r="R22" s="26"/>
      <c r="S22" s="26"/>
      <c r="T22" s="26"/>
      <c r="U22" s="26"/>
      <c r="V22" s="26"/>
      <c r="W22" s="28"/>
      <c r="X22" s="4">
        <f t="shared" si="0"/>
        <v>1</v>
      </c>
      <c r="Y22" s="4" t="str">
        <f t="shared" si="1"/>
        <v>ne</v>
      </c>
    </row>
    <row r="23" spans="1:25">
      <c r="A23" s="9" t="s">
        <v>25</v>
      </c>
      <c r="B23" s="11">
        <v>985027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>
        <v>34</v>
      </c>
      <c r="N23" s="14"/>
      <c r="O23" s="14"/>
      <c r="P23" s="14">
        <v>35</v>
      </c>
      <c r="Q23" s="14"/>
      <c r="R23" s="14"/>
      <c r="S23" s="14"/>
      <c r="T23" s="14"/>
      <c r="U23" s="15"/>
      <c r="V23" s="16"/>
      <c r="W23" s="17"/>
      <c r="X23" s="4">
        <f t="shared" si="0"/>
        <v>2</v>
      </c>
      <c r="Y23" s="4" t="str">
        <f t="shared" si="1"/>
        <v>ne</v>
      </c>
    </row>
    <row r="24" spans="1:25">
      <c r="A24" s="10" t="s">
        <v>26</v>
      </c>
      <c r="B24" s="24">
        <v>1801257</v>
      </c>
      <c r="C24" s="25"/>
      <c r="D24" s="25"/>
      <c r="E24" s="25"/>
      <c r="F24" s="25"/>
      <c r="G24" s="25"/>
      <c r="H24" s="25"/>
      <c r="I24" s="25">
        <v>29</v>
      </c>
      <c r="J24" s="25"/>
      <c r="K24" s="25"/>
      <c r="L24" s="25"/>
      <c r="M24" s="25"/>
      <c r="N24" s="26"/>
      <c r="O24" s="26"/>
      <c r="P24" s="25"/>
      <c r="Q24" s="26"/>
      <c r="R24" s="26"/>
      <c r="S24" s="26"/>
      <c r="T24" s="26"/>
      <c r="U24" s="26"/>
      <c r="V24" s="26"/>
      <c r="W24" s="28"/>
      <c r="X24" s="4">
        <f t="shared" si="0"/>
        <v>1</v>
      </c>
      <c r="Y24" s="4" t="str">
        <f t="shared" si="1"/>
        <v>ne</v>
      </c>
    </row>
    <row r="25" spans="1:25">
      <c r="A25" s="9" t="s">
        <v>27</v>
      </c>
      <c r="B25" s="11">
        <v>440418</v>
      </c>
      <c r="C25" s="14"/>
      <c r="D25" s="14"/>
      <c r="E25" s="14"/>
      <c r="F25" s="14"/>
      <c r="G25" s="14"/>
      <c r="H25" s="14"/>
      <c r="I25" s="14"/>
      <c r="J25" s="14"/>
      <c r="K25" s="14"/>
      <c r="L25" s="14">
        <v>38</v>
      </c>
      <c r="M25" s="14"/>
      <c r="N25" s="14"/>
      <c r="O25" s="14"/>
      <c r="P25" s="14"/>
      <c r="Q25" s="14"/>
      <c r="R25" s="14"/>
      <c r="S25" s="14"/>
      <c r="T25" s="14"/>
      <c r="U25" s="15"/>
      <c r="V25" s="16"/>
      <c r="W25" s="17"/>
      <c r="X25" s="4">
        <f t="shared" si="0"/>
        <v>1</v>
      </c>
      <c r="Y25" s="4" t="str">
        <f t="shared" si="1"/>
        <v>ne</v>
      </c>
    </row>
    <row r="26" spans="1:25">
      <c r="A26" s="10" t="s">
        <v>28</v>
      </c>
      <c r="B26" s="24">
        <v>230764</v>
      </c>
      <c r="C26" s="25"/>
      <c r="D26" s="25"/>
      <c r="E26" s="25"/>
      <c r="F26" s="25">
        <v>31</v>
      </c>
      <c r="G26" s="25">
        <v>31</v>
      </c>
      <c r="H26" s="25"/>
      <c r="I26" s="25"/>
      <c r="J26" s="25"/>
      <c r="K26" s="25"/>
      <c r="L26" s="25"/>
      <c r="M26" s="25">
        <v>24</v>
      </c>
      <c r="N26" s="26">
        <v>39</v>
      </c>
      <c r="O26" s="26"/>
      <c r="P26" s="25"/>
      <c r="Q26" s="26"/>
      <c r="R26" s="26"/>
      <c r="S26" s="26"/>
      <c r="T26" s="26"/>
      <c r="U26" s="26"/>
      <c r="V26" s="26"/>
      <c r="W26" s="28"/>
      <c r="X26" s="4">
        <f t="shared" si="0"/>
        <v>4</v>
      </c>
      <c r="Y26" s="4" t="str">
        <f t="shared" si="1"/>
        <v>ne</v>
      </c>
    </row>
    <row r="27" spans="1:25">
      <c r="A27" s="9" t="s">
        <v>29</v>
      </c>
      <c r="B27" s="11">
        <v>1641282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>
        <v>18</v>
      </c>
      <c r="U27" s="15"/>
      <c r="V27" s="16"/>
      <c r="W27" s="17"/>
      <c r="X27" s="4">
        <f t="shared" si="0"/>
        <v>1</v>
      </c>
      <c r="Y27" s="4" t="str">
        <f t="shared" si="1"/>
        <v>ne</v>
      </c>
    </row>
    <row r="28" spans="1:25">
      <c r="A28" s="10" t="s">
        <v>30</v>
      </c>
      <c r="B28" s="24">
        <v>105144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>
        <v>32</v>
      </c>
      <c r="O28" s="26"/>
      <c r="P28" s="25"/>
      <c r="Q28" s="26"/>
      <c r="R28" s="26"/>
      <c r="S28" s="26"/>
      <c r="T28" s="26"/>
      <c r="U28" s="26"/>
      <c r="V28" s="26"/>
      <c r="W28" s="28"/>
      <c r="X28" s="4">
        <f t="shared" si="0"/>
        <v>1</v>
      </c>
      <c r="Y28" s="4" t="str">
        <f t="shared" si="1"/>
        <v>ne</v>
      </c>
    </row>
    <row r="29" spans="1:25">
      <c r="A29" s="9" t="s">
        <v>31</v>
      </c>
      <c r="B29" s="11">
        <v>982835</v>
      </c>
      <c r="C29" s="14"/>
      <c r="D29" s="14"/>
      <c r="E29" s="14"/>
      <c r="F29" s="14">
        <v>26</v>
      </c>
      <c r="G29" s="14"/>
      <c r="H29" s="14"/>
      <c r="I29" s="14"/>
      <c r="J29" s="14"/>
      <c r="K29" s="14"/>
      <c r="L29" s="14">
        <v>28</v>
      </c>
      <c r="M29" s="14"/>
      <c r="N29" s="14"/>
      <c r="O29" s="14"/>
      <c r="P29" s="14">
        <v>30</v>
      </c>
      <c r="Q29" s="14"/>
      <c r="R29" s="14"/>
      <c r="S29" s="14">
        <v>31</v>
      </c>
      <c r="T29" s="14"/>
      <c r="U29" s="15"/>
      <c r="V29" s="16"/>
      <c r="W29" s="17"/>
      <c r="X29" s="4">
        <f t="shared" si="0"/>
        <v>4</v>
      </c>
      <c r="Y29" s="4" t="str">
        <f t="shared" si="1"/>
        <v>ne</v>
      </c>
    </row>
    <row r="30" spans="1:25">
      <c r="A30" s="10" t="s">
        <v>32</v>
      </c>
      <c r="B30" s="24">
        <v>970233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>
        <v>32</v>
      </c>
      <c r="O30" s="26"/>
      <c r="P30" s="25"/>
      <c r="Q30" s="26"/>
      <c r="R30" s="26"/>
      <c r="S30" s="26"/>
      <c r="T30" s="26"/>
      <c r="U30" s="26"/>
      <c r="V30" s="26"/>
      <c r="W30" s="28"/>
      <c r="X30" s="4">
        <f t="shared" si="0"/>
        <v>1</v>
      </c>
      <c r="Y30" s="4" t="str">
        <f t="shared" si="1"/>
        <v>ne</v>
      </c>
    </row>
    <row r="31" spans="1:25">
      <c r="A31" s="9" t="s">
        <v>33</v>
      </c>
      <c r="B31" s="11">
        <v>1220714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>
        <v>35</v>
      </c>
      <c r="N31" s="14"/>
      <c r="O31" s="14"/>
      <c r="P31" s="14"/>
      <c r="Q31" s="14"/>
      <c r="R31" s="14"/>
      <c r="S31" s="14"/>
      <c r="T31" s="14"/>
      <c r="U31" s="15"/>
      <c r="V31" s="16"/>
      <c r="W31" s="17">
        <v>27</v>
      </c>
      <c r="X31" s="4">
        <f t="shared" si="0"/>
        <v>2</v>
      </c>
      <c r="Y31" s="4" t="str">
        <f t="shared" si="1"/>
        <v>ne</v>
      </c>
    </row>
    <row r="32" spans="1:25">
      <c r="A32" s="10" t="s">
        <v>34</v>
      </c>
      <c r="B32" s="24">
        <v>471036</v>
      </c>
      <c r="C32" s="25"/>
      <c r="D32" s="25"/>
      <c r="E32" s="25"/>
      <c r="F32" s="25">
        <v>35</v>
      </c>
      <c r="G32" s="25"/>
      <c r="H32" s="25"/>
      <c r="I32" s="25">
        <v>32</v>
      </c>
      <c r="J32" s="25"/>
      <c r="K32" s="25"/>
      <c r="L32" s="25"/>
      <c r="M32" s="25"/>
      <c r="N32" s="26"/>
      <c r="O32" s="26"/>
      <c r="P32" s="25"/>
      <c r="Q32" s="26"/>
      <c r="R32" s="26"/>
      <c r="S32" s="26"/>
      <c r="T32" s="26"/>
      <c r="U32" s="26"/>
      <c r="V32" s="26"/>
      <c r="W32" s="28"/>
      <c r="X32" s="4">
        <f t="shared" si="0"/>
        <v>2</v>
      </c>
      <c r="Y32" s="4" t="str">
        <f t="shared" si="1"/>
        <v>ne</v>
      </c>
    </row>
    <row r="33" spans="1:25">
      <c r="A33" s="9" t="s">
        <v>35</v>
      </c>
      <c r="B33" s="11">
        <v>981496</v>
      </c>
      <c r="C33" s="14"/>
      <c r="D33" s="14">
        <v>31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5"/>
      <c r="V33" s="16"/>
      <c r="W33" s="17"/>
      <c r="X33" s="4">
        <f t="shared" si="0"/>
        <v>1</v>
      </c>
      <c r="Y33" s="4" t="str">
        <f t="shared" si="1"/>
        <v>ne</v>
      </c>
    </row>
    <row r="34" spans="1:25">
      <c r="A34" s="10" t="s">
        <v>36</v>
      </c>
      <c r="B34" s="24">
        <v>1630263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26"/>
      <c r="P34" s="25"/>
      <c r="Q34" s="26"/>
      <c r="R34" s="26">
        <v>31</v>
      </c>
      <c r="S34" s="26"/>
      <c r="T34" s="26"/>
      <c r="U34" s="26"/>
      <c r="V34" s="26"/>
      <c r="W34" s="28"/>
      <c r="X34" s="4">
        <f t="shared" si="0"/>
        <v>1</v>
      </c>
      <c r="Y34" s="4" t="str">
        <f t="shared" si="1"/>
        <v>ne</v>
      </c>
    </row>
    <row r="35" spans="1:25">
      <c r="A35" s="9" t="s">
        <v>37</v>
      </c>
      <c r="B35" s="11">
        <v>440165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5"/>
      <c r="V35" s="16"/>
      <c r="W35" s="17">
        <v>28</v>
      </c>
      <c r="X35" s="4">
        <f t="shared" si="0"/>
        <v>1</v>
      </c>
      <c r="Y35" s="4" t="str">
        <f t="shared" si="1"/>
        <v>ne</v>
      </c>
    </row>
    <row r="36" spans="1:25">
      <c r="A36" s="10" t="s">
        <v>38</v>
      </c>
      <c r="B36" s="24">
        <v>982096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26"/>
      <c r="P36" s="25">
        <v>30</v>
      </c>
      <c r="Q36" s="26"/>
      <c r="R36" s="26"/>
      <c r="S36" s="26"/>
      <c r="T36" s="26"/>
      <c r="U36" s="26"/>
      <c r="V36" s="26"/>
      <c r="W36" s="28"/>
      <c r="X36" s="4">
        <f t="shared" si="0"/>
        <v>1</v>
      </c>
      <c r="Y36" s="4" t="str">
        <f t="shared" si="1"/>
        <v>ne</v>
      </c>
    </row>
    <row r="37" spans="1:25">
      <c r="A37" s="9" t="s">
        <v>39</v>
      </c>
      <c r="B37" s="11">
        <v>411407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>
        <v>31</v>
      </c>
      <c r="P37" s="14"/>
      <c r="Q37" s="14"/>
      <c r="R37" s="14"/>
      <c r="S37" s="14"/>
      <c r="T37" s="14"/>
      <c r="U37" s="15"/>
      <c r="V37" s="16"/>
      <c r="W37" s="17"/>
      <c r="X37" s="4">
        <f t="shared" si="0"/>
        <v>1</v>
      </c>
      <c r="Y37" s="4" t="str">
        <f t="shared" si="1"/>
        <v>ne</v>
      </c>
    </row>
    <row r="38" spans="1:25">
      <c r="A38" s="10" t="s">
        <v>40</v>
      </c>
      <c r="B38" s="24">
        <v>1260388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6"/>
      <c r="P38" s="25"/>
      <c r="Q38" s="26"/>
      <c r="R38" s="26"/>
      <c r="S38" s="26"/>
      <c r="T38" s="26"/>
      <c r="U38" s="26">
        <v>29</v>
      </c>
      <c r="V38" s="26"/>
      <c r="W38" s="28"/>
      <c r="X38" s="4">
        <f t="shared" si="0"/>
        <v>1</v>
      </c>
      <c r="Y38" s="4" t="str">
        <f t="shared" si="1"/>
        <v>ne</v>
      </c>
    </row>
    <row r="39" spans="1:25">
      <c r="A39" s="9" t="s">
        <v>41</v>
      </c>
      <c r="B39" s="11">
        <v>2050156</v>
      </c>
      <c r="C39" s="14"/>
      <c r="D39" s="14"/>
      <c r="E39" s="14"/>
      <c r="F39" s="14"/>
      <c r="G39" s="14"/>
      <c r="H39" s="14"/>
      <c r="I39" s="14"/>
      <c r="J39" s="14"/>
      <c r="K39" s="14">
        <v>25</v>
      </c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6"/>
      <c r="W39" s="17"/>
      <c r="X39" s="4">
        <f t="shared" si="0"/>
        <v>1</v>
      </c>
      <c r="Y39" s="4" t="str">
        <f t="shared" si="1"/>
        <v>ne</v>
      </c>
    </row>
    <row r="40" spans="1:25">
      <c r="A40" s="10" t="s">
        <v>42</v>
      </c>
      <c r="B40" s="24">
        <v>780707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26"/>
      <c r="P40" s="25"/>
      <c r="Q40" s="26"/>
      <c r="R40" s="26"/>
      <c r="S40" s="26">
        <v>25</v>
      </c>
      <c r="T40" s="26"/>
      <c r="U40" s="26"/>
      <c r="V40" s="26"/>
      <c r="W40" s="28"/>
      <c r="X40" s="4">
        <f t="shared" si="0"/>
        <v>1</v>
      </c>
      <c r="Y40" s="4" t="str">
        <f t="shared" si="1"/>
        <v>ne</v>
      </c>
    </row>
    <row r="41" spans="1:25">
      <c r="A41" s="9" t="s">
        <v>43</v>
      </c>
      <c r="B41" s="11">
        <v>1430026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>
        <v>41</v>
      </c>
      <c r="R41" s="14">
        <v>32</v>
      </c>
      <c r="S41" s="14"/>
      <c r="T41" s="14"/>
      <c r="U41" s="15"/>
      <c r="V41" s="16"/>
      <c r="W41" s="17"/>
      <c r="X41" s="4">
        <f t="shared" si="0"/>
        <v>2</v>
      </c>
      <c r="Y41" s="4" t="str">
        <f t="shared" si="1"/>
        <v>ne</v>
      </c>
    </row>
    <row r="42" spans="1:25">
      <c r="A42" s="10" t="s">
        <v>44</v>
      </c>
      <c r="B42" s="24">
        <v>2150004</v>
      </c>
      <c r="C42" s="25"/>
      <c r="D42" s="25"/>
      <c r="E42" s="25">
        <v>29</v>
      </c>
      <c r="F42" s="25"/>
      <c r="G42" s="25"/>
      <c r="H42" s="25"/>
      <c r="I42" s="25"/>
      <c r="J42" s="25"/>
      <c r="K42" s="25"/>
      <c r="L42" s="25"/>
      <c r="M42" s="25"/>
      <c r="N42" s="26"/>
      <c r="O42" s="26"/>
      <c r="P42" s="25"/>
      <c r="Q42" s="26"/>
      <c r="R42" s="26"/>
      <c r="S42" s="26"/>
      <c r="T42" s="26"/>
      <c r="U42" s="26"/>
      <c r="V42" s="26"/>
      <c r="W42" s="28"/>
      <c r="X42" s="4">
        <f t="shared" si="0"/>
        <v>1</v>
      </c>
      <c r="Y42" s="4" t="str">
        <f t="shared" si="1"/>
        <v>ne</v>
      </c>
    </row>
    <row r="43" spans="1:25">
      <c r="A43" s="9" t="s">
        <v>45</v>
      </c>
      <c r="B43" s="11">
        <v>440659</v>
      </c>
      <c r="C43" s="14"/>
      <c r="D43" s="14"/>
      <c r="E43" s="14"/>
      <c r="F43" s="14"/>
      <c r="G43" s="14"/>
      <c r="H43" s="14"/>
      <c r="I43" s="14"/>
      <c r="J43" s="14">
        <v>26</v>
      </c>
      <c r="K43" s="14"/>
      <c r="L43" s="14">
        <v>37</v>
      </c>
      <c r="M43" s="14"/>
      <c r="N43" s="14">
        <v>26</v>
      </c>
      <c r="O43" s="14"/>
      <c r="P43" s="14"/>
      <c r="Q43" s="14">
        <v>27</v>
      </c>
      <c r="R43" s="14"/>
      <c r="S43" s="14"/>
      <c r="T43" s="14"/>
      <c r="U43" s="15"/>
      <c r="V43" s="16"/>
      <c r="W43" s="17"/>
      <c r="X43" s="4">
        <f t="shared" si="0"/>
        <v>4</v>
      </c>
      <c r="Y43" s="4" t="str">
        <f t="shared" si="1"/>
        <v>ne</v>
      </c>
    </row>
    <row r="44" spans="1:25">
      <c r="A44" s="10" t="s">
        <v>46</v>
      </c>
      <c r="B44" s="24">
        <v>1641372</v>
      </c>
      <c r="C44" s="25"/>
      <c r="D44" s="25"/>
      <c r="E44" s="25"/>
      <c r="F44" s="25"/>
      <c r="G44" s="25"/>
      <c r="H44" s="25"/>
      <c r="I44" s="25"/>
      <c r="J44" s="25">
        <v>38</v>
      </c>
      <c r="K44" s="25"/>
      <c r="L44" s="25">
        <v>46</v>
      </c>
      <c r="M44" s="25"/>
      <c r="N44" s="26"/>
      <c r="O44" s="26"/>
      <c r="P44" s="25"/>
      <c r="Q44" s="26"/>
      <c r="R44" s="26"/>
      <c r="S44" s="26"/>
      <c r="T44" s="26"/>
      <c r="U44" s="26"/>
      <c r="V44" s="26"/>
      <c r="W44" s="28"/>
      <c r="X44" s="4">
        <f t="shared" si="0"/>
        <v>2</v>
      </c>
      <c r="Y44" s="4" t="str">
        <f t="shared" si="1"/>
        <v>ne</v>
      </c>
    </row>
    <row r="45" spans="1:25">
      <c r="A45" s="9" t="s">
        <v>47</v>
      </c>
      <c r="B45" s="11">
        <v>1641371</v>
      </c>
      <c r="C45" s="14"/>
      <c r="D45" s="14"/>
      <c r="E45" s="14"/>
      <c r="F45" s="14"/>
      <c r="G45" s="14"/>
      <c r="H45" s="14"/>
      <c r="I45" s="14"/>
      <c r="J45" s="14">
        <v>45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5"/>
      <c r="V45" s="16"/>
      <c r="W45" s="17"/>
      <c r="X45" s="4">
        <f t="shared" si="0"/>
        <v>1</v>
      </c>
      <c r="Y45" s="4" t="str">
        <f t="shared" si="1"/>
        <v>ne</v>
      </c>
    </row>
    <row r="46" spans="1:25">
      <c r="A46" s="10" t="s">
        <v>48</v>
      </c>
      <c r="B46" s="24">
        <v>1802568</v>
      </c>
      <c r="C46" s="25"/>
      <c r="D46" s="25"/>
      <c r="E46" s="25"/>
      <c r="F46" s="25">
        <v>26</v>
      </c>
      <c r="G46" s="25"/>
      <c r="H46" s="25"/>
      <c r="I46" s="25"/>
      <c r="J46" s="25"/>
      <c r="K46" s="25"/>
      <c r="L46" s="25"/>
      <c r="M46" s="25"/>
      <c r="N46" s="26"/>
      <c r="O46" s="26">
        <v>32</v>
      </c>
      <c r="P46" s="25"/>
      <c r="Q46" s="26"/>
      <c r="R46" s="26"/>
      <c r="S46" s="26"/>
      <c r="T46" s="26"/>
      <c r="U46" s="26"/>
      <c r="V46" s="26"/>
      <c r="W46" s="28"/>
      <c r="X46" s="4">
        <f t="shared" si="0"/>
        <v>2</v>
      </c>
      <c r="Y46" s="4" t="str">
        <f t="shared" si="1"/>
        <v>ne</v>
      </c>
    </row>
    <row r="47" spans="1:25">
      <c r="A47" s="9" t="s">
        <v>49</v>
      </c>
      <c r="B47" s="11">
        <v>680375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>
        <v>20</v>
      </c>
      <c r="N47" s="14"/>
      <c r="O47" s="14"/>
      <c r="P47" s="14"/>
      <c r="Q47" s="14"/>
      <c r="R47" s="14"/>
      <c r="S47" s="14"/>
      <c r="T47" s="14"/>
      <c r="U47" s="15"/>
      <c r="V47" s="16"/>
      <c r="W47" s="17"/>
      <c r="X47" s="4">
        <f t="shared" si="0"/>
        <v>1</v>
      </c>
      <c r="Y47" s="4" t="str">
        <f t="shared" si="1"/>
        <v>ne</v>
      </c>
    </row>
    <row r="48" spans="1:25">
      <c r="A48" s="10" t="s">
        <v>50</v>
      </c>
      <c r="B48" s="24">
        <v>90953</v>
      </c>
      <c r="C48" s="25"/>
      <c r="D48" s="25"/>
      <c r="E48" s="25"/>
      <c r="F48" s="25">
        <v>35</v>
      </c>
      <c r="G48" s="25"/>
      <c r="H48" s="25"/>
      <c r="I48" s="25"/>
      <c r="J48" s="25"/>
      <c r="K48" s="25"/>
      <c r="L48" s="25"/>
      <c r="M48" s="25"/>
      <c r="N48" s="26"/>
      <c r="O48" s="26"/>
      <c r="P48" s="25"/>
      <c r="Q48" s="26"/>
      <c r="R48" s="26"/>
      <c r="S48" s="26"/>
      <c r="T48" s="26"/>
      <c r="U48" s="26"/>
      <c r="V48" s="26"/>
      <c r="W48" s="28"/>
      <c r="X48" s="4">
        <f t="shared" si="0"/>
        <v>1</v>
      </c>
      <c r="Y48" s="4" t="str">
        <f t="shared" si="1"/>
        <v>ne</v>
      </c>
    </row>
    <row r="49" spans="1:25">
      <c r="A49" s="9" t="s">
        <v>51</v>
      </c>
      <c r="B49" s="11">
        <v>80765</v>
      </c>
      <c r="C49" s="14"/>
      <c r="D49" s="14"/>
      <c r="E49" s="14"/>
      <c r="F49" s="14">
        <v>32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5"/>
      <c r="V49" s="16"/>
      <c r="W49" s="17"/>
      <c r="X49" s="4">
        <f t="shared" si="0"/>
        <v>1</v>
      </c>
      <c r="Y49" s="4" t="str">
        <f t="shared" si="1"/>
        <v>ne</v>
      </c>
    </row>
    <row r="50" spans="1:25">
      <c r="A50" s="10" t="s">
        <v>52</v>
      </c>
      <c r="B50" s="24">
        <v>851053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26"/>
      <c r="P50" s="25"/>
      <c r="Q50" s="26"/>
      <c r="R50" s="26"/>
      <c r="S50" s="26">
        <v>29</v>
      </c>
      <c r="T50" s="26"/>
      <c r="U50" s="26"/>
      <c r="V50" s="26"/>
      <c r="W50" s="28"/>
      <c r="X50" s="4">
        <f t="shared" si="0"/>
        <v>1</v>
      </c>
      <c r="Y50" s="4" t="str">
        <f t="shared" si="1"/>
        <v>ne</v>
      </c>
    </row>
    <row r="51" spans="1:25">
      <c r="A51" s="9" t="s">
        <v>53</v>
      </c>
      <c r="B51" s="11">
        <v>2150005</v>
      </c>
      <c r="C51" s="14"/>
      <c r="D51" s="14"/>
      <c r="E51" s="14">
        <v>23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5"/>
      <c r="V51" s="16"/>
      <c r="W51" s="17"/>
      <c r="X51" s="4">
        <f t="shared" si="0"/>
        <v>1</v>
      </c>
      <c r="Y51" s="4" t="str">
        <f t="shared" si="1"/>
        <v>ne</v>
      </c>
    </row>
    <row r="52" spans="1:25">
      <c r="A52" s="10" t="s">
        <v>54</v>
      </c>
      <c r="B52" s="24">
        <v>1390343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6"/>
      <c r="O52" s="26"/>
      <c r="P52" s="25"/>
      <c r="Q52" s="26"/>
      <c r="R52" s="26"/>
      <c r="S52" s="26"/>
      <c r="T52" s="26">
        <v>27</v>
      </c>
      <c r="U52" s="26"/>
      <c r="V52" s="26"/>
      <c r="W52" s="28"/>
      <c r="X52" s="4">
        <f t="shared" si="0"/>
        <v>1</v>
      </c>
      <c r="Y52" s="4" t="str">
        <f t="shared" si="1"/>
        <v>ne</v>
      </c>
    </row>
    <row r="53" spans="1:25">
      <c r="A53" s="9" t="s">
        <v>55</v>
      </c>
      <c r="B53" s="11">
        <v>981725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>
        <v>35</v>
      </c>
      <c r="U53" s="15"/>
      <c r="V53" s="16"/>
      <c r="W53" s="17"/>
      <c r="X53" s="4">
        <f t="shared" si="0"/>
        <v>1</v>
      </c>
      <c r="Y53" s="4" t="str">
        <f t="shared" si="1"/>
        <v>ne</v>
      </c>
    </row>
    <row r="54" spans="1:25">
      <c r="A54" s="10" t="s">
        <v>56</v>
      </c>
      <c r="B54" s="24">
        <v>985644</v>
      </c>
      <c r="C54" s="25"/>
      <c r="D54" s="25">
        <v>32</v>
      </c>
      <c r="E54" s="25"/>
      <c r="F54" s="25"/>
      <c r="G54" s="25"/>
      <c r="H54" s="25"/>
      <c r="I54" s="25"/>
      <c r="J54" s="25"/>
      <c r="K54" s="25"/>
      <c r="L54" s="25"/>
      <c r="M54" s="25"/>
      <c r="N54" s="26"/>
      <c r="O54" s="26"/>
      <c r="P54" s="25"/>
      <c r="Q54" s="26"/>
      <c r="R54" s="26"/>
      <c r="S54" s="26"/>
      <c r="T54" s="26"/>
      <c r="U54" s="26"/>
      <c r="V54" s="26"/>
      <c r="W54" s="28"/>
      <c r="X54" s="4">
        <f t="shared" si="0"/>
        <v>1</v>
      </c>
      <c r="Y54" s="4" t="str">
        <f t="shared" si="1"/>
        <v>ne</v>
      </c>
    </row>
    <row r="55" spans="1:25">
      <c r="A55" s="9" t="s">
        <v>57</v>
      </c>
      <c r="B55" s="11">
        <v>1480396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>
        <v>39</v>
      </c>
      <c r="U55" s="15"/>
      <c r="V55" s="16"/>
      <c r="W55" s="17"/>
      <c r="X55" s="4">
        <f t="shared" si="0"/>
        <v>1</v>
      </c>
      <c r="Y55" s="4" t="str">
        <f t="shared" si="1"/>
        <v>ne</v>
      </c>
    </row>
    <row r="56" spans="1:25">
      <c r="A56" s="10" t="s">
        <v>58</v>
      </c>
      <c r="B56" s="24">
        <v>1650727</v>
      </c>
      <c r="C56" s="25"/>
      <c r="D56" s="25"/>
      <c r="E56" s="25"/>
      <c r="F56" s="25"/>
      <c r="G56" s="25"/>
      <c r="H56" s="25"/>
      <c r="I56" s="25"/>
      <c r="J56" s="25"/>
      <c r="K56" s="25">
        <v>32</v>
      </c>
      <c r="L56" s="25"/>
      <c r="M56" s="25"/>
      <c r="N56" s="26"/>
      <c r="O56" s="26">
        <v>35</v>
      </c>
      <c r="P56" s="25"/>
      <c r="Q56" s="26"/>
      <c r="R56" s="26"/>
      <c r="S56" s="26"/>
      <c r="T56" s="26"/>
      <c r="U56" s="26"/>
      <c r="V56" s="26"/>
      <c r="W56" s="28"/>
      <c r="X56" s="4">
        <f t="shared" si="0"/>
        <v>2</v>
      </c>
      <c r="Y56" s="4" t="str">
        <f t="shared" si="1"/>
        <v>ne</v>
      </c>
    </row>
    <row r="57" spans="1:25">
      <c r="A57" s="9" t="s">
        <v>59</v>
      </c>
      <c r="B57" s="11">
        <v>985212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5"/>
      <c r="V57" s="16"/>
      <c r="W57" s="17">
        <v>35</v>
      </c>
      <c r="X57" s="4">
        <f t="shared" si="0"/>
        <v>1</v>
      </c>
      <c r="Y57" s="4" t="str">
        <f t="shared" si="1"/>
        <v>ne</v>
      </c>
    </row>
    <row r="58" spans="1:25">
      <c r="A58" s="10" t="s">
        <v>60</v>
      </c>
      <c r="B58" s="24">
        <v>103435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>
        <v>39</v>
      </c>
      <c r="O58" s="26"/>
      <c r="P58" s="25"/>
      <c r="Q58" s="26"/>
      <c r="R58" s="26"/>
      <c r="S58" s="26"/>
      <c r="T58" s="26"/>
      <c r="U58" s="26"/>
      <c r="V58" s="26"/>
      <c r="W58" s="28"/>
      <c r="X58" s="4">
        <f t="shared" si="0"/>
        <v>1</v>
      </c>
      <c r="Y58" s="4" t="str">
        <f t="shared" si="1"/>
        <v>ne</v>
      </c>
    </row>
    <row r="59" spans="1:25">
      <c r="A59" s="9" t="s">
        <v>61</v>
      </c>
      <c r="B59" s="11">
        <v>1250433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>
        <v>37</v>
      </c>
      <c r="O59" s="14"/>
      <c r="P59" s="14"/>
      <c r="Q59" s="14"/>
      <c r="R59" s="14"/>
      <c r="S59" s="14"/>
      <c r="T59" s="14"/>
      <c r="U59" s="15"/>
      <c r="V59" s="16"/>
      <c r="W59" s="17"/>
      <c r="X59" s="4">
        <f t="shared" si="0"/>
        <v>1</v>
      </c>
      <c r="Y59" s="4" t="str">
        <f t="shared" si="1"/>
        <v>ne</v>
      </c>
    </row>
    <row r="60" spans="1:25">
      <c r="A60" s="10" t="s">
        <v>62</v>
      </c>
      <c r="B60" s="24">
        <v>500044</v>
      </c>
      <c r="C60" s="25"/>
      <c r="D60" s="25"/>
      <c r="E60" s="25"/>
      <c r="F60" s="25"/>
      <c r="G60" s="25">
        <v>26</v>
      </c>
      <c r="H60" s="25"/>
      <c r="I60" s="25">
        <v>29</v>
      </c>
      <c r="J60" s="25"/>
      <c r="K60" s="25"/>
      <c r="L60" s="25"/>
      <c r="M60" s="25"/>
      <c r="N60" s="26"/>
      <c r="O60" s="26"/>
      <c r="P60" s="25"/>
      <c r="Q60" s="26"/>
      <c r="R60" s="26"/>
      <c r="S60" s="26"/>
      <c r="T60" s="26"/>
      <c r="U60" s="26"/>
      <c r="V60" s="26"/>
      <c r="W60" s="28">
        <v>36</v>
      </c>
      <c r="X60" s="4">
        <f t="shared" si="0"/>
        <v>3</v>
      </c>
      <c r="Y60" s="4" t="str">
        <f t="shared" si="1"/>
        <v>ne</v>
      </c>
    </row>
    <row r="61" spans="1:25">
      <c r="A61" s="9" t="s">
        <v>63</v>
      </c>
      <c r="B61" s="11">
        <v>1441195</v>
      </c>
      <c r="C61" s="14"/>
      <c r="D61" s="14"/>
      <c r="E61" s="14"/>
      <c r="F61" s="14"/>
      <c r="G61" s="14"/>
      <c r="H61" s="14"/>
      <c r="I61" s="14"/>
      <c r="J61" s="14"/>
      <c r="K61" s="14">
        <v>34</v>
      </c>
      <c r="L61" s="14"/>
      <c r="M61" s="14"/>
      <c r="N61" s="14"/>
      <c r="O61" s="14">
        <v>31</v>
      </c>
      <c r="P61" s="14"/>
      <c r="Q61" s="14"/>
      <c r="R61" s="14"/>
      <c r="S61" s="14"/>
      <c r="T61" s="14"/>
      <c r="U61" s="15"/>
      <c r="V61" s="16"/>
      <c r="W61" s="17"/>
      <c r="X61" s="4">
        <f t="shared" si="0"/>
        <v>2</v>
      </c>
      <c r="Y61" s="4" t="str">
        <f t="shared" si="1"/>
        <v>ne</v>
      </c>
    </row>
    <row r="62" spans="1:25">
      <c r="A62" s="10" t="s">
        <v>64</v>
      </c>
      <c r="B62" s="24">
        <v>785449</v>
      </c>
      <c r="C62" s="25"/>
      <c r="D62" s="25">
        <v>34</v>
      </c>
      <c r="E62" s="25"/>
      <c r="F62" s="25"/>
      <c r="G62" s="25"/>
      <c r="H62" s="25"/>
      <c r="I62" s="25"/>
      <c r="J62" s="25"/>
      <c r="K62" s="25"/>
      <c r="L62" s="25"/>
      <c r="M62" s="25">
        <v>34</v>
      </c>
      <c r="N62" s="26"/>
      <c r="O62" s="26">
        <v>35</v>
      </c>
      <c r="P62" s="25"/>
      <c r="Q62" s="26"/>
      <c r="R62" s="26"/>
      <c r="S62" s="26"/>
      <c r="T62" s="26"/>
      <c r="U62" s="26"/>
      <c r="V62" s="26">
        <v>39</v>
      </c>
      <c r="W62" s="28"/>
      <c r="X62" s="4">
        <f t="shared" si="0"/>
        <v>4</v>
      </c>
      <c r="Y62" s="4" t="str">
        <f t="shared" si="1"/>
        <v>ne</v>
      </c>
    </row>
    <row r="63" spans="1:25">
      <c r="A63" s="9" t="s">
        <v>65</v>
      </c>
      <c r="B63" s="11">
        <v>1251658</v>
      </c>
      <c r="C63" s="14"/>
      <c r="D63" s="14"/>
      <c r="E63" s="14"/>
      <c r="F63" s="14">
        <v>39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16"/>
      <c r="W63" s="17"/>
      <c r="X63" s="4">
        <f t="shared" si="0"/>
        <v>1</v>
      </c>
      <c r="Y63" s="4" t="str">
        <f t="shared" si="1"/>
        <v>ne</v>
      </c>
    </row>
    <row r="64" spans="1:25">
      <c r="A64" s="35" t="s">
        <v>66</v>
      </c>
      <c r="B64" s="22">
        <v>190453</v>
      </c>
      <c r="C64" s="23">
        <v>28</v>
      </c>
      <c r="D64" s="23">
        <v>29</v>
      </c>
      <c r="E64" s="23"/>
      <c r="F64" s="23">
        <v>30</v>
      </c>
      <c r="G64" s="23">
        <v>33</v>
      </c>
      <c r="H64" s="23"/>
      <c r="I64" s="23">
        <v>33</v>
      </c>
      <c r="J64" s="23"/>
      <c r="K64" s="23"/>
      <c r="L64" s="23"/>
      <c r="M64" s="23">
        <v>39</v>
      </c>
      <c r="N64" s="36">
        <v>28</v>
      </c>
      <c r="O64" s="36"/>
      <c r="P64" s="23">
        <v>30</v>
      </c>
      <c r="Q64" s="36"/>
      <c r="R64" s="36">
        <v>36</v>
      </c>
      <c r="S64" s="36"/>
      <c r="T64" s="36"/>
      <c r="U64" s="36">
        <v>26</v>
      </c>
      <c r="V64" s="36"/>
      <c r="W64" s="37"/>
      <c r="X64" s="4">
        <f t="shared" si="0"/>
        <v>10</v>
      </c>
      <c r="Y64" s="4" t="str">
        <f t="shared" si="1"/>
        <v>ano</v>
      </c>
    </row>
    <row r="65" spans="1:25">
      <c r="A65" s="9" t="s">
        <v>67</v>
      </c>
      <c r="B65" s="11">
        <v>1390123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>
        <v>30</v>
      </c>
      <c r="Q65" s="14"/>
      <c r="R65" s="14"/>
      <c r="S65" s="14"/>
      <c r="T65" s="14"/>
      <c r="U65" s="15">
        <v>30</v>
      </c>
      <c r="V65" s="16"/>
      <c r="W65" s="17">
        <v>32</v>
      </c>
      <c r="X65" s="4">
        <f t="shared" si="0"/>
        <v>3</v>
      </c>
      <c r="Y65" s="4" t="str">
        <f t="shared" si="1"/>
        <v>ne</v>
      </c>
    </row>
    <row r="66" spans="1:25">
      <c r="A66" s="10" t="s">
        <v>68</v>
      </c>
      <c r="B66" s="24">
        <v>1441078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>
        <v>34</v>
      </c>
      <c r="N66" s="26"/>
      <c r="O66" s="26"/>
      <c r="P66" s="25"/>
      <c r="Q66" s="26"/>
      <c r="R66" s="26"/>
      <c r="S66" s="26"/>
      <c r="T66" s="26"/>
      <c r="U66" s="26"/>
      <c r="V66" s="26"/>
      <c r="W66" s="28"/>
      <c r="X66" s="4">
        <f t="shared" si="0"/>
        <v>1</v>
      </c>
      <c r="Y66" s="4" t="str">
        <f t="shared" si="1"/>
        <v>ne</v>
      </c>
    </row>
    <row r="67" spans="1:25">
      <c r="A67" s="9" t="s">
        <v>69</v>
      </c>
      <c r="B67" s="11">
        <v>1441079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>
        <v>22</v>
      </c>
      <c r="N67" s="14"/>
      <c r="O67" s="14"/>
      <c r="P67" s="14"/>
      <c r="Q67" s="14"/>
      <c r="R67" s="14"/>
      <c r="S67" s="14"/>
      <c r="T67" s="14"/>
      <c r="U67" s="15"/>
      <c r="V67" s="16"/>
      <c r="W67" s="17"/>
      <c r="X67" s="4">
        <f t="shared" si="0"/>
        <v>1</v>
      </c>
      <c r="Y67" s="4" t="str">
        <f t="shared" si="1"/>
        <v>ne</v>
      </c>
    </row>
    <row r="68" spans="1:25">
      <c r="A68" s="10" t="s">
        <v>70</v>
      </c>
      <c r="B68" s="24">
        <v>106172</v>
      </c>
      <c r="C68" s="25"/>
      <c r="D68" s="25"/>
      <c r="E68" s="25"/>
      <c r="F68" s="25"/>
      <c r="G68" s="25"/>
      <c r="H68" s="25"/>
      <c r="I68" s="25"/>
      <c r="J68" s="25"/>
      <c r="K68" s="25"/>
      <c r="L68" s="25">
        <v>38</v>
      </c>
      <c r="M68" s="25"/>
      <c r="N68" s="26"/>
      <c r="O68" s="26"/>
      <c r="P68" s="25"/>
      <c r="Q68" s="26"/>
      <c r="R68" s="26"/>
      <c r="S68" s="26"/>
      <c r="T68" s="26"/>
      <c r="U68" s="26"/>
      <c r="V68" s="26"/>
      <c r="W68" s="28">
        <v>25</v>
      </c>
      <c r="X68" s="4">
        <f t="shared" si="0"/>
        <v>2</v>
      </c>
      <c r="Y68" s="4" t="str">
        <f t="shared" si="1"/>
        <v>ne</v>
      </c>
    </row>
    <row r="69" spans="1:25">
      <c r="A69" s="9" t="s">
        <v>70</v>
      </c>
      <c r="B69" s="11">
        <v>440882</v>
      </c>
      <c r="C69" s="14"/>
      <c r="D69" s="14"/>
      <c r="E69" s="14"/>
      <c r="F69" s="14"/>
      <c r="G69" s="14"/>
      <c r="H69" s="14"/>
      <c r="I69" s="14"/>
      <c r="J69" s="14"/>
      <c r="K69" s="14"/>
      <c r="L69" s="14">
        <v>35</v>
      </c>
      <c r="M69" s="14"/>
      <c r="N69" s="14"/>
      <c r="O69" s="14">
        <v>32</v>
      </c>
      <c r="P69" s="14"/>
      <c r="Q69" s="14"/>
      <c r="R69" s="14"/>
      <c r="S69" s="14"/>
      <c r="T69" s="14"/>
      <c r="U69" s="15"/>
      <c r="V69" s="16"/>
      <c r="W69" s="17">
        <v>29</v>
      </c>
      <c r="X69" s="4">
        <f t="shared" ref="X69:X132" si="2">COUNT(C69:W69)</f>
        <v>3</v>
      </c>
      <c r="Y69" s="4" t="str">
        <f t="shared" ref="Y69:Y132" si="3">IF(X69&gt;7,"ano","ne")</f>
        <v>ne</v>
      </c>
    </row>
    <row r="70" spans="1:25">
      <c r="A70" s="10" t="s">
        <v>71</v>
      </c>
      <c r="B70" s="24">
        <v>981769</v>
      </c>
      <c r="C70" s="25"/>
      <c r="D70" s="25"/>
      <c r="E70" s="25"/>
      <c r="F70" s="25"/>
      <c r="G70" s="25"/>
      <c r="H70" s="25">
        <v>33</v>
      </c>
      <c r="I70" s="25"/>
      <c r="J70" s="25">
        <v>44</v>
      </c>
      <c r="K70" s="25"/>
      <c r="L70" s="25"/>
      <c r="M70" s="25"/>
      <c r="N70" s="26"/>
      <c r="O70" s="26"/>
      <c r="P70" s="25"/>
      <c r="Q70" s="26"/>
      <c r="R70" s="26"/>
      <c r="S70" s="26"/>
      <c r="T70" s="26"/>
      <c r="U70" s="26"/>
      <c r="V70" s="26"/>
      <c r="W70" s="28"/>
      <c r="X70" s="4">
        <f t="shared" si="2"/>
        <v>2</v>
      </c>
      <c r="Y70" s="4" t="str">
        <f t="shared" si="3"/>
        <v>ne</v>
      </c>
    </row>
    <row r="71" spans="1:25">
      <c r="A71" s="9" t="s">
        <v>72</v>
      </c>
      <c r="B71" s="11">
        <v>984248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>
        <v>28</v>
      </c>
      <c r="N71" s="14"/>
      <c r="O71" s="14"/>
      <c r="P71" s="14"/>
      <c r="Q71" s="14"/>
      <c r="R71" s="14"/>
      <c r="S71" s="14"/>
      <c r="T71" s="14"/>
      <c r="U71" s="15"/>
      <c r="V71" s="16"/>
      <c r="W71" s="17"/>
      <c r="X71" s="4">
        <f t="shared" si="2"/>
        <v>1</v>
      </c>
      <c r="Y71" s="4" t="str">
        <f t="shared" si="3"/>
        <v>ne</v>
      </c>
    </row>
    <row r="72" spans="1:25">
      <c r="A72" s="10" t="s">
        <v>73</v>
      </c>
      <c r="B72" s="24">
        <v>1800221</v>
      </c>
      <c r="C72" s="25"/>
      <c r="D72" s="25"/>
      <c r="E72" s="25"/>
      <c r="F72" s="25"/>
      <c r="G72" s="25"/>
      <c r="H72" s="25"/>
      <c r="I72" s="25">
        <v>34</v>
      </c>
      <c r="J72" s="25"/>
      <c r="K72" s="25"/>
      <c r="L72" s="25"/>
      <c r="M72" s="25"/>
      <c r="N72" s="26"/>
      <c r="O72" s="26"/>
      <c r="P72" s="25"/>
      <c r="Q72" s="26"/>
      <c r="R72" s="26"/>
      <c r="S72" s="26"/>
      <c r="T72" s="26"/>
      <c r="U72" s="26"/>
      <c r="V72" s="26"/>
      <c r="W72" s="28"/>
      <c r="X72" s="4">
        <f t="shared" si="2"/>
        <v>1</v>
      </c>
      <c r="Y72" s="4" t="str">
        <f t="shared" si="3"/>
        <v>ne</v>
      </c>
    </row>
    <row r="73" spans="1:25">
      <c r="A73" s="9" t="s">
        <v>74</v>
      </c>
      <c r="B73" s="11">
        <v>1081366</v>
      </c>
      <c r="C73" s="14"/>
      <c r="D73" s="14"/>
      <c r="E73" s="14"/>
      <c r="F73" s="14"/>
      <c r="G73" s="14"/>
      <c r="H73" s="14"/>
      <c r="I73" s="14"/>
      <c r="J73" s="14"/>
      <c r="K73" s="14">
        <v>35</v>
      </c>
      <c r="L73" s="14"/>
      <c r="M73" s="14"/>
      <c r="N73" s="14"/>
      <c r="O73" s="14"/>
      <c r="P73" s="14"/>
      <c r="Q73" s="14"/>
      <c r="R73" s="14"/>
      <c r="S73" s="14"/>
      <c r="T73" s="14"/>
      <c r="U73" s="15"/>
      <c r="V73" s="16"/>
      <c r="W73" s="17"/>
      <c r="X73" s="4">
        <f t="shared" si="2"/>
        <v>1</v>
      </c>
      <c r="Y73" s="4" t="str">
        <f t="shared" si="3"/>
        <v>ne</v>
      </c>
    </row>
    <row r="74" spans="1:25">
      <c r="A74" s="10" t="s">
        <v>75</v>
      </c>
      <c r="B74" s="24">
        <v>786896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26">
        <v>33</v>
      </c>
      <c r="P74" s="25"/>
      <c r="Q74" s="26"/>
      <c r="R74" s="26"/>
      <c r="S74" s="26"/>
      <c r="T74" s="26"/>
      <c r="U74" s="26"/>
      <c r="V74" s="26"/>
      <c r="W74" s="28">
        <v>43</v>
      </c>
      <c r="X74" s="4">
        <f t="shared" si="2"/>
        <v>2</v>
      </c>
      <c r="Y74" s="4" t="str">
        <f t="shared" si="3"/>
        <v>ne</v>
      </c>
    </row>
    <row r="75" spans="1:25">
      <c r="A75" s="9" t="s">
        <v>76</v>
      </c>
      <c r="B75" s="11">
        <v>462312</v>
      </c>
      <c r="C75" s="14"/>
      <c r="D75" s="14">
        <v>35</v>
      </c>
      <c r="E75" s="14"/>
      <c r="F75" s="14"/>
      <c r="G75" s="14"/>
      <c r="H75" s="14">
        <v>26</v>
      </c>
      <c r="I75" s="14"/>
      <c r="J75" s="14"/>
      <c r="K75" s="14"/>
      <c r="L75" s="14">
        <v>32</v>
      </c>
      <c r="M75" s="14"/>
      <c r="N75" s="14"/>
      <c r="O75" s="14">
        <v>36</v>
      </c>
      <c r="P75" s="14"/>
      <c r="Q75" s="14">
        <v>29</v>
      </c>
      <c r="R75" s="14"/>
      <c r="S75" s="14"/>
      <c r="T75" s="14"/>
      <c r="U75" s="15"/>
      <c r="V75" s="16"/>
      <c r="W75" s="17"/>
      <c r="X75" s="4">
        <f t="shared" si="2"/>
        <v>5</v>
      </c>
      <c r="Y75" s="4" t="str">
        <f t="shared" si="3"/>
        <v>ne</v>
      </c>
    </row>
    <row r="76" spans="1:25">
      <c r="A76" s="35" t="s">
        <v>77</v>
      </c>
      <c r="B76" s="22">
        <v>440389</v>
      </c>
      <c r="C76" s="23">
        <v>31</v>
      </c>
      <c r="D76" s="23">
        <v>33</v>
      </c>
      <c r="E76" s="23"/>
      <c r="F76" s="23"/>
      <c r="G76" s="23"/>
      <c r="H76" s="23">
        <v>33</v>
      </c>
      <c r="I76" s="23"/>
      <c r="J76" s="23"/>
      <c r="K76" s="23"/>
      <c r="L76" s="23">
        <v>35</v>
      </c>
      <c r="M76" s="23">
        <v>28</v>
      </c>
      <c r="N76" s="36"/>
      <c r="O76" s="36">
        <v>30</v>
      </c>
      <c r="P76" s="23"/>
      <c r="Q76" s="36">
        <v>36</v>
      </c>
      <c r="R76" s="36">
        <v>35</v>
      </c>
      <c r="S76" s="36"/>
      <c r="T76" s="36">
        <v>34</v>
      </c>
      <c r="U76" s="36"/>
      <c r="V76" s="36">
        <v>39</v>
      </c>
      <c r="W76" s="37">
        <v>37</v>
      </c>
      <c r="X76" s="4">
        <f t="shared" si="2"/>
        <v>11</v>
      </c>
      <c r="Y76" s="4" t="str">
        <f t="shared" si="3"/>
        <v>ano</v>
      </c>
    </row>
    <row r="77" spans="1:25">
      <c r="A77" s="9" t="s">
        <v>78</v>
      </c>
      <c r="B77" s="11">
        <v>985323</v>
      </c>
      <c r="C77" s="14"/>
      <c r="D77" s="14"/>
      <c r="E77" s="14">
        <v>27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5"/>
      <c r="V77" s="16"/>
      <c r="W77" s="17"/>
      <c r="X77" s="4">
        <f t="shared" si="2"/>
        <v>1</v>
      </c>
      <c r="Y77" s="4" t="str">
        <f t="shared" si="3"/>
        <v>ne</v>
      </c>
    </row>
    <row r="78" spans="1:25">
      <c r="A78" s="10" t="s">
        <v>79</v>
      </c>
      <c r="B78" s="24">
        <v>440767</v>
      </c>
      <c r="C78" s="25"/>
      <c r="D78" s="25">
        <v>20</v>
      </c>
      <c r="E78" s="25"/>
      <c r="F78" s="25"/>
      <c r="G78" s="25"/>
      <c r="H78" s="25"/>
      <c r="I78" s="25"/>
      <c r="J78" s="25"/>
      <c r="K78" s="25"/>
      <c r="L78" s="25"/>
      <c r="M78" s="25"/>
      <c r="N78" s="26"/>
      <c r="O78" s="26"/>
      <c r="P78" s="25"/>
      <c r="Q78" s="26"/>
      <c r="R78" s="26"/>
      <c r="S78" s="26"/>
      <c r="T78" s="26"/>
      <c r="U78" s="26"/>
      <c r="V78" s="26"/>
      <c r="W78" s="28"/>
      <c r="X78" s="4">
        <f t="shared" si="2"/>
        <v>1</v>
      </c>
      <c r="Y78" s="4" t="str">
        <f t="shared" si="3"/>
        <v>ne</v>
      </c>
    </row>
    <row r="79" spans="1:25">
      <c r="A79" s="9" t="s">
        <v>80</v>
      </c>
      <c r="B79" s="11">
        <v>520117</v>
      </c>
      <c r="C79" s="14"/>
      <c r="D79" s="14">
        <v>34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5"/>
      <c r="V79" s="16"/>
      <c r="W79" s="17"/>
      <c r="X79" s="4">
        <f t="shared" si="2"/>
        <v>1</v>
      </c>
      <c r="Y79" s="4" t="str">
        <f t="shared" si="3"/>
        <v>ne</v>
      </c>
    </row>
    <row r="80" spans="1:25">
      <c r="A80" s="10" t="s">
        <v>81</v>
      </c>
      <c r="B80" s="24">
        <v>662613</v>
      </c>
      <c r="C80" s="25"/>
      <c r="D80" s="25"/>
      <c r="E80" s="25">
        <v>26</v>
      </c>
      <c r="F80" s="25"/>
      <c r="G80" s="25"/>
      <c r="H80" s="25"/>
      <c r="I80" s="25"/>
      <c r="J80" s="25"/>
      <c r="K80" s="25"/>
      <c r="L80" s="25"/>
      <c r="M80" s="25"/>
      <c r="N80" s="26"/>
      <c r="O80" s="26"/>
      <c r="P80" s="25"/>
      <c r="Q80" s="26"/>
      <c r="R80" s="26"/>
      <c r="S80" s="26"/>
      <c r="T80" s="26"/>
      <c r="U80" s="26"/>
      <c r="V80" s="26"/>
      <c r="W80" s="28"/>
      <c r="X80" s="4">
        <f t="shared" si="2"/>
        <v>1</v>
      </c>
      <c r="Y80" s="4" t="str">
        <f t="shared" si="3"/>
        <v>ne</v>
      </c>
    </row>
    <row r="81" spans="1:25">
      <c r="A81" s="9" t="s">
        <v>453</v>
      </c>
      <c r="B81" s="11">
        <v>982484</v>
      </c>
      <c r="C81" s="14">
        <v>30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5"/>
      <c r="V81" s="16"/>
      <c r="W81" s="17"/>
      <c r="X81" s="4">
        <f t="shared" si="2"/>
        <v>1</v>
      </c>
      <c r="Y81" s="4" t="str">
        <f t="shared" si="3"/>
        <v>ne</v>
      </c>
    </row>
    <row r="82" spans="1:25">
      <c r="A82" s="10" t="s">
        <v>82</v>
      </c>
      <c r="B82" s="24">
        <v>1640702</v>
      </c>
      <c r="C82" s="25"/>
      <c r="D82" s="25"/>
      <c r="E82" s="25"/>
      <c r="F82" s="25"/>
      <c r="G82" s="25"/>
      <c r="H82" s="25">
        <v>35</v>
      </c>
      <c r="I82" s="25"/>
      <c r="J82" s="25"/>
      <c r="K82" s="25"/>
      <c r="L82" s="25"/>
      <c r="M82" s="25">
        <v>33</v>
      </c>
      <c r="N82" s="26"/>
      <c r="O82" s="26">
        <v>42</v>
      </c>
      <c r="P82" s="25"/>
      <c r="Q82" s="26">
        <v>34</v>
      </c>
      <c r="R82" s="26"/>
      <c r="S82" s="26"/>
      <c r="T82" s="26"/>
      <c r="U82" s="26"/>
      <c r="V82" s="26"/>
      <c r="W82" s="28">
        <v>36</v>
      </c>
      <c r="X82" s="4">
        <f t="shared" si="2"/>
        <v>5</v>
      </c>
      <c r="Y82" s="4" t="str">
        <f t="shared" si="3"/>
        <v>ne</v>
      </c>
    </row>
    <row r="83" spans="1:25">
      <c r="A83" s="9" t="s">
        <v>83</v>
      </c>
      <c r="B83" s="11">
        <v>191054</v>
      </c>
      <c r="C83" s="14"/>
      <c r="D83" s="14"/>
      <c r="E83" s="14"/>
      <c r="F83" s="14">
        <v>37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5"/>
      <c r="V83" s="16"/>
      <c r="W83" s="17"/>
      <c r="X83" s="4">
        <f t="shared" si="2"/>
        <v>1</v>
      </c>
      <c r="Y83" s="4" t="str">
        <f t="shared" si="3"/>
        <v>ne</v>
      </c>
    </row>
    <row r="84" spans="1:25">
      <c r="A84" s="10" t="s">
        <v>84</v>
      </c>
      <c r="B84" s="24">
        <v>1310071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>
        <v>33</v>
      </c>
      <c r="N84" s="26"/>
      <c r="O84" s="26"/>
      <c r="P84" s="25"/>
      <c r="Q84" s="26"/>
      <c r="R84" s="26"/>
      <c r="S84" s="26"/>
      <c r="T84" s="26"/>
      <c r="U84" s="26"/>
      <c r="V84" s="26"/>
      <c r="W84" s="28"/>
      <c r="X84" s="4">
        <f t="shared" si="2"/>
        <v>1</v>
      </c>
      <c r="Y84" s="4" t="str">
        <f t="shared" si="3"/>
        <v>ne</v>
      </c>
    </row>
    <row r="85" spans="1:25">
      <c r="A85" s="9" t="s">
        <v>85</v>
      </c>
      <c r="B85" s="11">
        <v>1240489</v>
      </c>
      <c r="C85" s="14">
        <v>33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>
        <v>37</v>
      </c>
      <c r="U85" s="15"/>
      <c r="V85" s="16"/>
      <c r="W85" s="17"/>
      <c r="X85" s="4">
        <f t="shared" si="2"/>
        <v>2</v>
      </c>
      <c r="Y85" s="4" t="str">
        <f t="shared" si="3"/>
        <v>ne</v>
      </c>
    </row>
    <row r="86" spans="1:25">
      <c r="A86" s="10" t="s">
        <v>86</v>
      </c>
      <c r="B86" s="24">
        <v>1220688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6"/>
      <c r="O86" s="26"/>
      <c r="P86" s="25">
        <v>31</v>
      </c>
      <c r="Q86" s="26"/>
      <c r="R86" s="26"/>
      <c r="S86" s="26"/>
      <c r="T86" s="26"/>
      <c r="U86" s="26"/>
      <c r="V86" s="26"/>
      <c r="W86" s="28"/>
      <c r="X86" s="4">
        <f t="shared" si="2"/>
        <v>1</v>
      </c>
      <c r="Y86" s="4" t="str">
        <f t="shared" si="3"/>
        <v>ne</v>
      </c>
    </row>
    <row r="87" spans="1:25">
      <c r="A87" s="9" t="s">
        <v>460</v>
      </c>
      <c r="B87" s="11">
        <v>1803287</v>
      </c>
      <c r="C87" s="14">
        <v>37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5"/>
      <c r="V87" s="16"/>
      <c r="W87" s="17"/>
      <c r="X87" s="4">
        <f t="shared" si="2"/>
        <v>1</v>
      </c>
      <c r="Y87" s="4" t="str">
        <f t="shared" si="3"/>
        <v>ne</v>
      </c>
    </row>
    <row r="88" spans="1:25">
      <c r="A88" s="10" t="s">
        <v>87</v>
      </c>
      <c r="B88" s="24">
        <v>650456</v>
      </c>
      <c r="C88" s="25"/>
      <c r="D88" s="25"/>
      <c r="E88" s="25"/>
      <c r="F88" s="25"/>
      <c r="G88" s="25"/>
      <c r="H88" s="25"/>
      <c r="I88" s="25"/>
      <c r="J88" s="25"/>
      <c r="K88" s="25"/>
      <c r="L88" s="25">
        <v>38</v>
      </c>
      <c r="M88" s="25"/>
      <c r="N88" s="26"/>
      <c r="O88" s="26">
        <v>35</v>
      </c>
      <c r="P88" s="25"/>
      <c r="Q88" s="26"/>
      <c r="R88" s="26"/>
      <c r="S88" s="26"/>
      <c r="T88" s="26">
        <v>34</v>
      </c>
      <c r="U88" s="26"/>
      <c r="V88" s="26"/>
      <c r="W88" s="28">
        <v>24</v>
      </c>
      <c r="X88" s="4">
        <f t="shared" si="2"/>
        <v>4</v>
      </c>
      <c r="Y88" s="4" t="str">
        <f t="shared" si="3"/>
        <v>ne</v>
      </c>
    </row>
    <row r="89" spans="1:25">
      <c r="A89" s="9" t="s">
        <v>88</v>
      </c>
      <c r="B89" s="11">
        <v>986484</v>
      </c>
      <c r="C89" s="14"/>
      <c r="D89" s="14">
        <v>28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5"/>
      <c r="V89" s="16"/>
      <c r="W89" s="17"/>
      <c r="X89" s="4">
        <f t="shared" si="2"/>
        <v>1</v>
      </c>
      <c r="Y89" s="4" t="str">
        <f t="shared" si="3"/>
        <v>ne</v>
      </c>
    </row>
    <row r="90" spans="1:25">
      <c r="A90" s="10" t="s">
        <v>89</v>
      </c>
      <c r="B90" s="24">
        <v>984387</v>
      </c>
      <c r="C90" s="25"/>
      <c r="D90" s="25"/>
      <c r="E90" s="25"/>
      <c r="F90" s="25"/>
      <c r="G90" s="25"/>
      <c r="H90" s="25"/>
      <c r="I90" s="25"/>
      <c r="J90" s="25"/>
      <c r="K90" s="25"/>
      <c r="L90" s="25">
        <v>36</v>
      </c>
      <c r="M90" s="25"/>
      <c r="N90" s="26"/>
      <c r="O90" s="26"/>
      <c r="P90" s="25"/>
      <c r="Q90" s="26"/>
      <c r="R90" s="26"/>
      <c r="S90" s="26"/>
      <c r="T90" s="26"/>
      <c r="U90" s="26"/>
      <c r="V90" s="26"/>
      <c r="W90" s="28"/>
      <c r="X90" s="4">
        <f t="shared" si="2"/>
        <v>1</v>
      </c>
      <c r="Y90" s="4" t="str">
        <f t="shared" si="3"/>
        <v>ne</v>
      </c>
    </row>
    <row r="91" spans="1:25">
      <c r="A91" s="9" t="s">
        <v>90</v>
      </c>
      <c r="B91" s="11">
        <v>440413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5"/>
      <c r="V91" s="16">
        <v>29</v>
      </c>
      <c r="W91" s="17"/>
      <c r="X91" s="4">
        <f t="shared" si="2"/>
        <v>1</v>
      </c>
      <c r="Y91" s="4" t="str">
        <f t="shared" si="3"/>
        <v>ne</v>
      </c>
    </row>
    <row r="92" spans="1:25">
      <c r="A92" s="10" t="s">
        <v>91</v>
      </c>
      <c r="B92" s="24">
        <v>1640672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6"/>
      <c r="O92" s="26"/>
      <c r="P92" s="25"/>
      <c r="Q92" s="26"/>
      <c r="R92" s="26"/>
      <c r="S92" s="26"/>
      <c r="T92" s="26"/>
      <c r="U92" s="26"/>
      <c r="V92" s="26">
        <v>35</v>
      </c>
      <c r="W92" s="28"/>
      <c r="X92" s="4">
        <f t="shared" si="2"/>
        <v>1</v>
      </c>
      <c r="Y92" s="4" t="str">
        <f t="shared" si="3"/>
        <v>ne</v>
      </c>
    </row>
    <row r="93" spans="1:25">
      <c r="A93" s="9" t="s">
        <v>92</v>
      </c>
      <c r="B93" s="11">
        <v>985194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>
        <v>30</v>
      </c>
      <c r="R93" s="14"/>
      <c r="S93" s="14"/>
      <c r="T93" s="14"/>
      <c r="U93" s="15"/>
      <c r="V93" s="16"/>
      <c r="W93" s="17">
        <v>24</v>
      </c>
      <c r="X93" s="4">
        <f t="shared" si="2"/>
        <v>2</v>
      </c>
      <c r="Y93" s="4" t="str">
        <f t="shared" si="3"/>
        <v>ne</v>
      </c>
    </row>
    <row r="94" spans="1:25">
      <c r="A94" s="10" t="s">
        <v>93</v>
      </c>
      <c r="B94" s="24">
        <v>120473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6"/>
      <c r="O94" s="26"/>
      <c r="P94" s="25"/>
      <c r="Q94" s="26"/>
      <c r="R94" s="26">
        <v>42</v>
      </c>
      <c r="S94" s="26"/>
      <c r="T94" s="26"/>
      <c r="U94" s="26"/>
      <c r="V94" s="26"/>
      <c r="W94" s="28"/>
      <c r="X94" s="4">
        <f t="shared" si="2"/>
        <v>1</v>
      </c>
      <c r="Y94" s="4" t="str">
        <f t="shared" si="3"/>
        <v>ne</v>
      </c>
    </row>
    <row r="95" spans="1:25">
      <c r="A95" s="9" t="s">
        <v>94</v>
      </c>
      <c r="B95" s="11">
        <v>985197</v>
      </c>
      <c r="C95" s="14"/>
      <c r="D95" s="14"/>
      <c r="E95" s="14"/>
      <c r="F95" s="14">
        <v>22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>
        <v>39</v>
      </c>
      <c r="R95" s="14"/>
      <c r="S95" s="14"/>
      <c r="T95" s="14"/>
      <c r="U95" s="15"/>
      <c r="V95" s="16"/>
      <c r="W95" s="17"/>
      <c r="X95" s="4">
        <f t="shared" si="2"/>
        <v>2</v>
      </c>
      <c r="Y95" s="4" t="str">
        <f t="shared" si="3"/>
        <v>ne</v>
      </c>
    </row>
    <row r="96" spans="1:25">
      <c r="A96" s="35" t="s">
        <v>95</v>
      </c>
      <c r="B96" s="22">
        <v>440778</v>
      </c>
      <c r="C96" s="23">
        <v>27</v>
      </c>
      <c r="D96" s="23">
        <v>43</v>
      </c>
      <c r="E96" s="23">
        <v>28</v>
      </c>
      <c r="F96" s="23">
        <v>32</v>
      </c>
      <c r="G96" s="23">
        <v>28</v>
      </c>
      <c r="H96" s="23">
        <v>31</v>
      </c>
      <c r="I96" s="23">
        <v>32</v>
      </c>
      <c r="J96" s="23">
        <v>36</v>
      </c>
      <c r="K96" s="23"/>
      <c r="L96" s="23">
        <v>39</v>
      </c>
      <c r="M96" s="23"/>
      <c r="N96" s="36"/>
      <c r="O96" s="36"/>
      <c r="P96" s="23"/>
      <c r="Q96" s="36"/>
      <c r="R96" s="36">
        <v>32</v>
      </c>
      <c r="S96" s="36"/>
      <c r="T96" s="36"/>
      <c r="U96" s="36"/>
      <c r="V96" s="36"/>
      <c r="W96" s="37">
        <v>36</v>
      </c>
      <c r="X96" s="4">
        <f t="shared" si="2"/>
        <v>11</v>
      </c>
      <c r="Y96" s="4" t="str">
        <f t="shared" si="3"/>
        <v>ano</v>
      </c>
    </row>
    <row r="97" spans="1:25">
      <c r="A97" s="9" t="s">
        <v>96</v>
      </c>
      <c r="B97" s="11">
        <v>1803344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>
        <v>30</v>
      </c>
      <c r="N97" s="14"/>
      <c r="O97" s="14"/>
      <c r="P97" s="14"/>
      <c r="Q97" s="14"/>
      <c r="R97" s="14"/>
      <c r="S97" s="14"/>
      <c r="T97" s="14"/>
      <c r="U97" s="15"/>
      <c r="V97" s="16"/>
      <c r="W97" s="17"/>
      <c r="X97" s="4">
        <f t="shared" si="2"/>
        <v>1</v>
      </c>
      <c r="Y97" s="4" t="str">
        <f t="shared" si="3"/>
        <v>ne</v>
      </c>
    </row>
    <row r="98" spans="1:25">
      <c r="A98" s="10" t="s">
        <v>97</v>
      </c>
      <c r="B98" s="24">
        <v>1803346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>
        <v>29</v>
      </c>
      <c r="N98" s="26"/>
      <c r="O98" s="26"/>
      <c r="P98" s="25"/>
      <c r="Q98" s="26"/>
      <c r="R98" s="26"/>
      <c r="S98" s="26"/>
      <c r="T98" s="26"/>
      <c r="U98" s="26"/>
      <c r="V98" s="26"/>
      <c r="W98" s="28"/>
      <c r="X98" s="4">
        <f t="shared" si="2"/>
        <v>1</v>
      </c>
      <c r="Y98" s="4" t="str">
        <f t="shared" si="3"/>
        <v>ne</v>
      </c>
    </row>
    <row r="99" spans="1:25">
      <c r="A99" s="9" t="s">
        <v>463</v>
      </c>
      <c r="B99" s="11">
        <v>984475</v>
      </c>
      <c r="C99" s="14">
        <v>35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5"/>
      <c r="V99" s="16"/>
      <c r="W99" s="17"/>
      <c r="X99" s="4">
        <f t="shared" si="2"/>
        <v>1</v>
      </c>
      <c r="Y99" s="4" t="str">
        <f t="shared" si="3"/>
        <v>ne</v>
      </c>
    </row>
    <row r="100" spans="1:25">
      <c r="A100" s="10" t="s">
        <v>98</v>
      </c>
      <c r="B100" s="24">
        <v>783273</v>
      </c>
      <c r="C100" s="25"/>
      <c r="D100" s="25"/>
      <c r="E100" s="25"/>
      <c r="F100" s="25">
        <v>37</v>
      </c>
      <c r="G100" s="25"/>
      <c r="H100" s="25"/>
      <c r="I100" s="25"/>
      <c r="J100" s="25"/>
      <c r="K100" s="25"/>
      <c r="L100" s="25"/>
      <c r="M100" s="25"/>
      <c r="N100" s="26"/>
      <c r="O100" s="26"/>
      <c r="P100" s="25"/>
      <c r="Q100" s="26"/>
      <c r="R100" s="26"/>
      <c r="S100" s="26"/>
      <c r="T100" s="26"/>
      <c r="U100" s="26"/>
      <c r="V100" s="26"/>
      <c r="W100" s="28"/>
      <c r="X100" s="4">
        <f t="shared" si="2"/>
        <v>1</v>
      </c>
      <c r="Y100" s="4" t="str">
        <f t="shared" si="3"/>
        <v>ne</v>
      </c>
    </row>
    <row r="101" spans="1:25">
      <c r="A101" s="9" t="s">
        <v>99</v>
      </c>
      <c r="B101" s="11">
        <v>120708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5">
        <v>35</v>
      </c>
      <c r="V101" s="16"/>
      <c r="W101" s="17"/>
      <c r="X101" s="4">
        <f t="shared" si="2"/>
        <v>1</v>
      </c>
      <c r="Y101" s="4" t="str">
        <f t="shared" si="3"/>
        <v>ne</v>
      </c>
    </row>
    <row r="102" spans="1:25">
      <c r="A102" s="10" t="s">
        <v>100</v>
      </c>
      <c r="B102" s="24">
        <v>120709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6"/>
      <c r="O102" s="26"/>
      <c r="P102" s="25"/>
      <c r="Q102" s="26">
        <v>25</v>
      </c>
      <c r="R102" s="26"/>
      <c r="S102" s="26"/>
      <c r="T102" s="26"/>
      <c r="U102" s="26"/>
      <c r="V102" s="26"/>
      <c r="W102" s="28"/>
      <c r="X102" s="4">
        <f t="shared" si="2"/>
        <v>1</v>
      </c>
      <c r="Y102" s="4" t="str">
        <f t="shared" si="3"/>
        <v>ne</v>
      </c>
    </row>
    <row r="103" spans="1:25">
      <c r="A103" s="9" t="s">
        <v>101</v>
      </c>
      <c r="B103" s="11">
        <v>120349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>
        <v>35</v>
      </c>
      <c r="R103" s="14"/>
      <c r="S103" s="14"/>
      <c r="T103" s="14">
        <v>31</v>
      </c>
      <c r="U103" s="15">
        <v>27</v>
      </c>
      <c r="V103" s="16"/>
      <c r="W103" s="17"/>
      <c r="X103" s="4">
        <f t="shared" si="2"/>
        <v>3</v>
      </c>
      <c r="Y103" s="4" t="str">
        <f t="shared" si="3"/>
        <v>ne</v>
      </c>
    </row>
    <row r="104" spans="1:25">
      <c r="A104" s="10" t="s">
        <v>102</v>
      </c>
      <c r="B104" s="24">
        <v>1081039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6"/>
      <c r="O104" s="26">
        <v>33</v>
      </c>
      <c r="P104" s="25"/>
      <c r="Q104" s="26"/>
      <c r="R104" s="26"/>
      <c r="S104" s="26"/>
      <c r="T104" s="26"/>
      <c r="U104" s="26"/>
      <c r="V104" s="26"/>
      <c r="W104" s="28"/>
      <c r="X104" s="4">
        <f t="shared" si="2"/>
        <v>1</v>
      </c>
      <c r="Y104" s="4" t="str">
        <f t="shared" si="3"/>
        <v>ne</v>
      </c>
    </row>
    <row r="105" spans="1:25">
      <c r="A105" s="9" t="s">
        <v>103</v>
      </c>
      <c r="B105" s="11">
        <v>1220753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>
        <v>28</v>
      </c>
      <c r="T105" s="14"/>
      <c r="U105" s="15"/>
      <c r="V105" s="16"/>
      <c r="W105" s="17"/>
      <c r="X105" s="4">
        <f t="shared" si="2"/>
        <v>1</v>
      </c>
      <c r="Y105" s="4" t="str">
        <f t="shared" si="3"/>
        <v>ne</v>
      </c>
    </row>
    <row r="106" spans="1:25">
      <c r="A106" s="10" t="s">
        <v>104</v>
      </c>
      <c r="B106" s="24">
        <v>850096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6">
        <v>27</v>
      </c>
      <c r="O106" s="26"/>
      <c r="P106" s="25"/>
      <c r="Q106" s="26"/>
      <c r="R106" s="26"/>
      <c r="S106" s="26"/>
      <c r="T106" s="26"/>
      <c r="U106" s="26"/>
      <c r="V106" s="26"/>
      <c r="W106" s="28"/>
      <c r="X106" s="4">
        <f t="shared" si="2"/>
        <v>1</v>
      </c>
      <c r="Y106" s="4" t="str">
        <f t="shared" si="3"/>
        <v>ne</v>
      </c>
    </row>
    <row r="107" spans="1:25">
      <c r="A107" s="9" t="s">
        <v>105</v>
      </c>
      <c r="B107" s="11">
        <v>440745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>
        <v>20</v>
      </c>
      <c r="R107" s="14"/>
      <c r="S107" s="14"/>
      <c r="T107" s="14"/>
      <c r="U107" s="15"/>
      <c r="V107" s="16"/>
      <c r="W107" s="17"/>
      <c r="X107" s="4">
        <f t="shared" si="2"/>
        <v>1</v>
      </c>
      <c r="Y107" s="4" t="str">
        <f t="shared" si="3"/>
        <v>ne</v>
      </c>
    </row>
    <row r="108" spans="1:25">
      <c r="A108" s="10" t="s">
        <v>106</v>
      </c>
      <c r="B108" s="24">
        <v>1640724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6"/>
      <c r="O108" s="26"/>
      <c r="P108" s="25"/>
      <c r="Q108" s="26"/>
      <c r="R108" s="26"/>
      <c r="S108" s="26"/>
      <c r="T108" s="26"/>
      <c r="U108" s="26">
        <v>29</v>
      </c>
      <c r="V108" s="26"/>
      <c r="W108" s="28">
        <v>29</v>
      </c>
      <c r="X108" s="4">
        <f t="shared" si="2"/>
        <v>2</v>
      </c>
      <c r="Y108" s="4" t="str">
        <f t="shared" si="3"/>
        <v>ne</v>
      </c>
    </row>
    <row r="109" spans="1:25">
      <c r="A109" s="9" t="s">
        <v>107</v>
      </c>
      <c r="B109" s="11">
        <v>670232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>
        <v>35</v>
      </c>
      <c r="M109" s="14"/>
      <c r="N109" s="14"/>
      <c r="O109" s="14"/>
      <c r="P109" s="14"/>
      <c r="Q109" s="14"/>
      <c r="R109" s="14"/>
      <c r="S109" s="14"/>
      <c r="T109" s="14">
        <v>42</v>
      </c>
      <c r="U109" s="15"/>
      <c r="V109" s="16"/>
      <c r="W109" s="17"/>
      <c r="X109" s="4">
        <f t="shared" si="2"/>
        <v>2</v>
      </c>
      <c r="Y109" s="4" t="str">
        <f t="shared" si="3"/>
        <v>ne</v>
      </c>
    </row>
    <row r="110" spans="1:25">
      <c r="A110" s="10" t="s">
        <v>108</v>
      </c>
      <c r="B110" s="24">
        <v>120859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>
        <v>34</v>
      </c>
      <c r="M110" s="25"/>
      <c r="N110" s="26">
        <v>40</v>
      </c>
      <c r="O110" s="26"/>
      <c r="P110" s="25"/>
      <c r="Q110" s="26"/>
      <c r="R110" s="26"/>
      <c r="S110" s="26"/>
      <c r="T110" s="26"/>
      <c r="U110" s="26"/>
      <c r="V110" s="26"/>
      <c r="W110" s="28"/>
      <c r="X110" s="4">
        <f t="shared" si="2"/>
        <v>2</v>
      </c>
      <c r="Y110" s="4" t="str">
        <f t="shared" si="3"/>
        <v>ne</v>
      </c>
    </row>
    <row r="111" spans="1:25">
      <c r="A111" s="9" t="s">
        <v>109</v>
      </c>
      <c r="B111" s="11">
        <v>191483</v>
      </c>
      <c r="C111" s="14"/>
      <c r="D111" s="14"/>
      <c r="E111" s="14"/>
      <c r="F111" s="14"/>
      <c r="G111" s="14"/>
      <c r="H111" s="14"/>
      <c r="I111" s="14">
        <v>29</v>
      </c>
      <c r="J111" s="14"/>
      <c r="K111" s="14"/>
      <c r="L111" s="14"/>
      <c r="M111" s="14"/>
      <c r="N111" s="14">
        <v>34</v>
      </c>
      <c r="O111" s="14"/>
      <c r="P111" s="14"/>
      <c r="Q111" s="14"/>
      <c r="R111" s="14">
        <v>31</v>
      </c>
      <c r="S111" s="14"/>
      <c r="T111" s="14"/>
      <c r="U111" s="15">
        <v>30</v>
      </c>
      <c r="V111" s="16"/>
      <c r="W111" s="17"/>
      <c r="X111" s="4">
        <f t="shared" si="2"/>
        <v>4</v>
      </c>
      <c r="Y111" s="4" t="str">
        <f t="shared" si="3"/>
        <v>ne</v>
      </c>
    </row>
    <row r="112" spans="1:25">
      <c r="A112" s="10" t="s">
        <v>110</v>
      </c>
      <c r="B112" s="24">
        <v>191484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>
        <v>41</v>
      </c>
      <c r="N112" s="26">
        <v>35</v>
      </c>
      <c r="O112" s="26"/>
      <c r="P112" s="25">
        <v>28</v>
      </c>
      <c r="Q112" s="26"/>
      <c r="R112" s="26"/>
      <c r="S112" s="26"/>
      <c r="T112" s="26"/>
      <c r="U112" s="26">
        <v>29</v>
      </c>
      <c r="V112" s="26"/>
      <c r="W112" s="28"/>
      <c r="X112" s="4">
        <f t="shared" si="2"/>
        <v>4</v>
      </c>
      <c r="Y112" s="4" t="str">
        <f t="shared" si="3"/>
        <v>ne</v>
      </c>
    </row>
    <row r="113" spans="1:25">
      <c r="A113" s="9" t="s">
        <v>111</v>
      </c>
      <c r="B113" s="11">
        <v>1610202</v>
      </c>
      <c r="C113" s="14"/>
      <c r="D113" s="14"/>
      <c r="E113" s="14"/>
      <c r="F113" s="14"/>
      <c r="G113" s="14"/>
      <c r="H113" s="14"/>
      <c r="I113" s="14">
        <v>25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5"/>
      <c r="V113" s="16"/>
      <c r="W113" s="17"/>
      <c r="X113" s="4">
        <f t="shared" si="2"/>
        <v>1</v>
      </c>
      <c r="Y113" s="4" t="str">
        <f t="shared" si="3"/>
        <v>ne</v>
      </c>
    </row>
    <row r="114" spans="1:25">
      <c r="A114" s="10" t="s">
        <v>112</v>
      </c>
      <c r="B114" s="24">
        <v>440877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6"/>
      <c r="O114" s="26"/>
      <c r="P114" s="25"/>
      <c r="Q114" s="26"/>
      <c r="R114" s="26"/>
      <c r="S114" s="26"/>
      <c r="T114" s="26"/>
      <c r="U114" s="26"/>
      <c r="V114" s="26"/>
      <c r="W114" s="28">
        <v>38</v>
      </c>
      <c r="X114" s="4">
        <f t="shared" si="2"/>
        <v>1</v>
      </c>
      <c r="Y114" s="4" t="str">
        <f t="shared" si="3"/>
        <v>ne</v>
      </c>
    </row>
    <row r="115" spans="1:25">
      <c r="A115" s="9" t="s">
        <v>113</v>
      </c>
      <c r="B115" s="11">
        <v>980977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>
        <v>31</v>
      </c>
      <c r="N115" s="14"/>
      <c r="O115" s="14"/>
      <c r="P115" s="14"/>
      <c r="Q115" s="14"/>
      <c r="R115" s="14"/>
      <c r="S115" s="14"/>
      <c r="T115" s="14"/>
      <c r="U115" s="15"/>
      <c r="V115" s="16"/>
      <c r="W115" s="17"/>
      <c r="X115" s="4">
        <f t="shared" si="2"/>
        <v>1</v>
      </c>
      <c r="Y115" s="4" t="str">
        <f t="shared" si="3"/>
        <v>ne</v>
      </c>
    </row>
    <row r="116" spans="1:25">
      <c r="A116" s="10" t="s">
        <v>114</v>
      </c>
      <c r="B116" s="24">
        <v>1641339</v>
      </c>
      <c r="C116" s="25"/>
      <c r="D116" s="25"/>
      <c r="E116" s="25"/>
      <c r="F116" s="25">
        <v>23</v>
      </c>
      <c r="G116" s="25"/>
      <c r="H116" s="25"/>
      <c r="I116" s="25"/>
      <c r="J116" s="25"/>
      <c r="K116" s="25"/>
      <c r="L116" s="25"/>
      <c r="M116" s="25"/>
      <c r="N116" s="26"/>
      <c r="O116" s="26"/>
      <c r="P116" s="25"/>
      <c r="Q116" s="26"/>
      <c r="R116" s="26"/>
      <c r="S116" s="26"/>
      <c r="T116" s="26"/>
      <c r="U116" s="26"/>
      <c r="V116" s="26"/>
      <c r="W116" s="28"/>
      <c r="X116" s="4">
        <f t="shared" si="2"/>
        <v>1</v>
      </c>
      <c r="Y116" s="4" t="str">
        <f t="shared" si="3"/>
        <v>ne</v>
      </c>
    </row>
    <row r="117" spans="1:25">
      <c r="A117" s="9" t="s">
        <v>115</v>
      </c>
      <c r="B117" s="11">
        <v>120241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5"/>
      <c r="V117" s="16"/>
      <c r="W117" s="17">
        <v>25</v>
      </c>
      <c r="X117" s="4">
        <f t="shared" si="2"/>
        <v>1</v>
      </c>
      <c r="Y117" s="4" t="str">
        <f t="shared" si="3"/>
        <v>ne</v>
      </c>
    </row>
    <row r="118" spans="1:25">
      <c r="A118" s="10" t="s">
        <v>116</v>
      </c>
      <c r="B118" s="24">
        <v>985266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>
        <v>35</v>
      </c>
      <c r="M118" s="25"/>
      <c r="N118" s="26"/>
      <c r="O118" s="26"/>
      <c r="P118" s="25">
        <v>25</v>
      </c>
      <c r="Q118" s="26"/>
      <c r="R118" s="26"/>
      <c r="S118" s="26"/>
      <c r="T118" s="26"/>
      <c r="U118" s="26"/>
      <c r="V118" s="26"/>
      <c r="W118" s="28"/>
      <c r="X118" s="4">
        <f t="shared" si="2"/>
        <v>2</v>
      </c>
      <c r="Y118" s="4" t="str">
        <f t="shared" si="3"/>
        <v>ne</v>
      </c>
    </row>
    <row r="119" spans="1:25">
      <c r="A119" s="9" t="s">
        <v>117</v>
      </c>
      <c r="B119" s="11">
        <v>102769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>
        <v>28</v>
      </c>
      <c r="N119" s="14"/>
      <c r="O119" s="14"/>
      <c r="P119" s="14"/>
      <c r="Q119" s="14"/>
      <c r="R119" s="14"/>
      <c r="S119" s="14"/>
      <c r="T119" s="14"/>
      <c r="U119" s="15"/>
      <c r="V119" s="16">
        <v>29</v>
      </c>
      <c r="W119" s="17"/>
      <c r="X119" s="4">
        <f t="shared" si="2"/>
        <v>2</v>
      </c>
      <c r="Y119" s="4" t="str">
        <f t="shared" si="3"/>
        <v>ne</v>
      </c>
    </row>
    <row r="120" spans="1:25">
      <c r="A120" s="10" t="s">
        <v>118</v>
      </c>
      <c r="B120" s="24">
        <v>440660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6"/>
      <c r="O120" s="26"/>
      <c r="P120" s="25"/>
      <c r="Q120" s="26"/>
      <c r="R120" s="26"/>
      <c r="S120" s="26"/>
      <c r="T120" s="26"/>
      <c r="U120" s="26"/>
      <c r="V120" s="26">
        <v>21</v>
      </c>
      <c r="W120" s="28"/>
      <c r="X120" s="4">
        <f t="shared" si="2"/>
        <v>1</v>
      </c>
      <c r="Y120" s="4" t="str">
        <f t="shared" si="3"/>
        <v>ne</v>
      </c>
    </row>
    <row r="121" spans="1:25">
      <c r="A121" s="9" t="s">
        <v>119</v>
      </c>
      <c r="B121" s="11">
        <v>350015</v>
      </c>
      <c r="C121" s="14">
        <v>35</v>
      </c>
      <c r="D121" s="14"/>
      <c r="E121" s="14"/>
      <c r="F121" s="14"/>
      <c r="G121" s="14"/>
      <c r="H121" s="14">
        <v>33</v>
      </c>
      <c r="I121" s="14"/>
      <c r="J121" s="14">
        <v>33</v>
      </c>
      <c r="K121" s="14"/>
      <c r="L121" s="14">
        <v>35</v>
      </c>
      <c r="M121" s="14"/>
      <c r="N121" s="14"/>
      <c r="O121" s="14"/>
      <c r="P121" s="14"/>
      <c r="Q121" s="14"/>
      <c r="R121" s="14"/>
      <c r="S121" s="14"/>
      <c r="T121" s="14"/>
      <c r="U121" s="15"/>
      <c r="V121" s="16">
        <v>25</v>
      </c>
      <c r="W121" s="17">
        <v>36</v>
      </c>
      <c r="X121" s="4">
        <f t="shared" si="2"/>
        <v>6</v>
      </c>
      <c r="Y121" s="4" t="str">
        <f t="shared" si="3"/>
        <v>ne</v>
      </c>
    </row>
    <row r="122" spans="1:25">
      <c r="A122" s="10" t="s">
        <v>120</v>
      </c>
      <c r="B122" s="24">
        <v>1800513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6"/>
      <c r="O122" s="26"/>
      <c r="P122" s="25"/>
      <c r="Q122" s="26"/>
      <c r="R122" s="26"/>
      <c r="S122" s="26"/>
      <c r="T122" s="26"/>
      <c r="U122" s="26"/>
      <c r="V122" s="26"/>
      <c r="W122" s="28">
        <v>38</v>
      </c>
      <c r="X122" s="4">
        <f t="shared" si="2"/>
        <v>1</v>
      </c>
      <c r="Y122" s="4" t="str">
        <f t="shared" si="3"/>
        <v>ne</v>
      </c>
    </row>
    <row r="123" spans="1:25">
      <c r="A123" s="9" t="s">
        <v>121</v>
      </c>
      <c r="B123" s="11">
        <v>787305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5"/>
      <c r="V123" s="16"/>
      <c r="W123" s="17">
        <v>17</v>
      </c>
      <c r="X123" s="4">
        <f t="shared" si="2"/>
        <v>1</v>
      </c>
      <c r="Y123" s="4" t="str">
        <f t="shared" si="3"/>
        <v>ne</v>
      </c>
    </row>
    <row r="124" spans="1:25">
      <c r="A124" s="10" t="s">
        <v>122</v>
      </c>
      <c r="B124" s="24">
        <v>1801324</v>
      </c>
      <c r="C124" s="25"/>
      <c r="D124" s="25"/>
      <c r="E124" s="25"/>
      <c r="F124" s="25"/>
      <c r="G124" s="25"/>
      <c r="H124" s="25"/>
      <c r="I124" s="25"/>
      <c r="J124" s="25">
        <v>37</v>
      </c>
      <c r="K124" s="25"/>
      <c r="L124" s="25"/>
      <c r="M124" s="25"/>
      <c r="N124" s="26"/>
      <c r="O124" s="26"/>
      <c r="P124" s="25"/>
      <c r="Q124" s="26"/>
      <c r="R124" s="26"/>
      <c r="S124" s="26">
        <v>33</v>
      </c>
      <c r="T124" s="26"/>
      <c r="U124" s="26"/>
      <c r="V124" s="26"/>
      <c r="W124" s="28">
        <v>19</v>
      </c>
      <c r="X124" s="4">
        <f t="shared" si="2"/>
        <v>3</v>
      </c>
      <c r="Y124" s="4" t="str">
        <f t="shared" si="3"/>
        <v>ne</v>
      </c>
    </row>
    <row r="125" spans="1:25">
      <c r="A125" s="9" t="s">
        <v>123</v>
      </c>
      <c r="B125" s="11">
        <v>440411</v>
      </c>
      <c r="C125" s="14"/>
      <c r="D125" s="14"/>
      <c r="E125" s="14"/>
      <c r="F125" s="14"/>
      <c r="G125" s="14"/>
      <c r="H125" s="14"/>
      <c r="I125" s="14">
        <v>30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>
        <v>40</v>
      </c>
      <c r="U125" s="15"/>
      <c r="V125" s="16"/>
      <c r="W125" s="17">
        <v>34</v>
      </c>
      <c r="X125" s="4">
        <f t="shared" si="2"/>
        <v>3</v>
      </c>
      <c r="Y125" s="4" t="str">
        <f t="shared" si="3"/>
        <v>ne</v>
      </c>
    </row>
    <row r="126" spans="1:25">
      <c r="A126" s="10" t="s">
        <v>124</v>
      </c>
      <c r="B126" s="24">
        <v>440607</v>
      </c>
      <c r="C126" s="25">
        <v>28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6"/>
      <c r="O126" s="26">
        <v>31</v>
      </c>
      <c r="P126" s="25"/>
      <c r="Q126" s="26"/>
      <c r="R126" s="26"/>
      <c r="S126" s="26"/>
      <c r="T126" s="26"/>
      <c r="U126" s="26"/>
      <c r="V126" s="26"/>
      <c r="W126" s="28"/>
      <c r="X126" s="4">
        <f t="shared" si="2"/>
        <v>2</v>
      </c>
      <c r="Y126" s="4" t="str">
        <f t="shared" si="3"/>
        <v>ne</v>
      </c>
    </row>
    <row r="127" spans="1:25">
      <c r="A127" s="9" t="s">
        <v>125</v>
      </c>
      <c r="B127" s="11">
        <v>121167</v>
      </c>
      <c r="C127" s="14"/>
      <c r="D127" s="14"/>
      <c r="E127" s="14"/>
      <c r="F127" s="14">
        <v>33</v>
      </c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5"/>
      <c r="V127" s="16"/>
      <c r="W127" s="17"/>
      <c r="X127" s="4">
        <f t="shared" si="2"/>
        <v>1</v>
      </c>
      <c r="Y127" s="4" t="str">
        <f t="shared" si="3"/>
        <v>ne</v>
      </c>
    </row>
    <row r="128" spans="1:25">
      <c r="A128" s="10" t="s">
        <v>126</v>
      </c>
      <c r="B128" s="24">
        <v>1801361</v>
      </c>
      <c r="C128" s="25"/>
      <c r="D128" s="25">
        <v>33</v>
      </c>
      <c r="E128" s="25"/>
      <c r="F128" s="25"/>
      <c r="G128" s="25"/>
      <c r="H128" s="25"/>
      <c r="I128" s="25"/>
      <c r="J128" s="25"/>
      <c r="K128" s="25"/>
      <c r="L128" s="25"/>
      <c r="M128" s="25"/>
      <c r="N128" s="26"/>
      <c r="O128" s="26"/>
      <c r="P128" s="25"/>
      <c r="Q128" s="26"/>
      <c r="R128" s="26"/>
      <c r="S128" s="26"/>
      <c r="T128" s="26"/>
      <c r="U128" s="26"/>
      <c r="V128" s="26"/>
      <c r="W128" s="28"/>
      <c r="X128" s="4">
        <f t="shared" si="2"/>
        <v>1</v>
      </c>
      <c r="Y128" s="4" t="str">
        <f t="shared" si="3"/>
        <v>ne</v>
      </c>
    </row>
    <row r="129" spans="1:25">
      <c r="A129" s="9" t="s">
        <v>127</v>
      </c>
      <c r="B129" s="11">
        <v>191318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>
        <v>30</v>
      </c>
      <c r="N129" s="14"/>
      <c r="O129" s="14"/>
      <c r="P129" s="14"/>
      <c r="Q129" s="14"/>
      <c r="R129" s="14"/>
      <c r="S129" s="14"/>
      <c r="T129" s="14"/>
      <c r="U129" s="15"/>
      <c r="V129" s="16"/>
      <c r="W129" s="17"/>
      <c r="X129" s="4">
        <f t="shared" si="2"/>
        <v>1</v>
      </c>
      <c r="Y129" s="4" t="str">
        <f t="shared" si="3"/>
        <v>ne</v>
      </c>
    </row>
    <row r="130" spans="1:25">
      <c r="A130" s="10" t="s">
        <v>128</v>
      </c>
      <c r="B130" s="24">
        <v>300759</v>
      </c>
      <c r="C130" s="25"/>
      <c r="D130" s="25"/>
      <c r="E130" s="25"/>
      <c r="F130" s="25"/>
      <c r="G130" s="25">
        <v>32</v>
      </c>
      <c r="H130" s="25"/>
      <c r="I130" s="25"/>
      <c r="J130" s="25"/>
      <c r="K130" s="25"/>
      <c r="L130" s="25"/>
      <c r="M130" s="25"/>
      <c r="N130" s="26"/>
      <c r="O130" s="26"/>
      <c r="P130" s="25"/>
      <c r="Q130" s="26"/>
      <c r="R130" s="26"/>
      <c r="S130" s="26"/>
      <c r="T130" s="26"/>
      <c r="U130" s="26"/>
      <c r="V130" s="26"/>
      <c r="W130" s="28"/>
      <c r="X130" s="4">
        <f t="shared" si="2"/>
        <v>1</v>
      </c>
      <c r="Y130" s="4" t="str">
        <f t="shared" si="3"/>
        <v>ne</v>
      </c>
    </row>
    <row r="131" spans="1:25">
      <c r="A131" s="9" t="s">
        <v>129</v>
      </c>
      <c r="B131" s="11">
        <v>1641601</v>
      </c>
      <c r="C131" s="14"/>
      <c r="D131" s="14">
        <v>19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5"/>
      <c r="V131" s="16"/>
      <c r="W131" s="17"/>
      <c r="X131" s="4">
        <f t="shared" si="2"/>
        <v>1</v>
      </c>
      <c r="Y131" s="4" t="str">
        <f t="shared" si="3"/>
        <v>ne</v>
      </c>
    </row>
    <row r="132" spans="1:25">
      <c r="A132" s="10" t="s">
        <v>130</v>
      </c>
      <c r="B132" s="24">
        <v>105145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6">
        <v>35</v>
      </c>
      <c r="O132" s="26"/>
      <c r="P132" s="25"/>
      <c r="Q132" s="26"/>
      <c r="R132" s="26"/>
      <c r="S132" s="26"/>
      <c r="T132" s="26"/>
      <c r="U132" s="26"/>
      <c r="V132" s="26"/>
      <c r="W132" s="28"/>
      <c r="X132" s="4">
        <f t="shared" si="2"/>
        <v>1</v>
      </c>
      <c r="Y132" s="4" t="str">
        <f t="shared" si="3"/>
        <v>ne</v>
      </c>
    </row>
    <row r="133" spans="1:25">
      <c r="A133" s="9" t="s">
        <v>131</v>
      </c>
      <c r="B133" s="11">
        <v>460283</v>
      </c>
      <c r="C133" s="14"/>
      <c r="D133" s="14"/>
      <c r="E133" s="14"/>
      <c r="F133" s="14">
        <v>30</v>
      </c>
      <c r="G133" s="14">
        <v>32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5">
        <v>29</v>
      </c>
      <c r="V133" s="16"/>
      <c r="W133" s="17"/>
      <c r="X133" s="4">
        <f t="shared" ref="X133:X196" si="4">COUNT(C133:W133)</f>
        <v>3</v>
      </c>
      <c r="Y133" s="4" t="str">
        <f t="shared" ref="Y133:Y196" si="5">IF(X133&gt;7,"ano","ne")</f>
        <v>ne</v>
      </c>
    </row>
    <row r="134" spans="1:25">
      <c r="A134" s="10" t="s">
        <v>132</v>
      </c>
      <c r="B134" s="24">
        <v>1280857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6"/>
      <c r="O134" s="26"/>
      <c r="P134" s="25"/>
      <c r="Q134" s="26"/>
      <c r="R134" s="26"/>
      <c r="S134" s="26">
        <v>32</v>
      </c>
      <c r="T134" s="26"/>
      <c r="U134" s="26"/>
      <c r="V134" s="26"/>
      <c r="W134" s="28"/>
      <c r="X134" s="4">
        <f t="shared" si="4"/>
        <v>1</v>
      </c>
      <c r="Y134" s="4" t="str">
        <f t="shared" si="5"/>
        <v>ne</v>
      </c>
    </row>
    <row r="135" spans="1:25">
      <c r="A135" s="9" t="s">
        <v>133</v>
      </c>
      <c r="B135" s="11">
        <v>191461</v>
      </c>
      <c r="C135" s="14">
        <v>25</v>
      </c>
      <c r="D135" s="14">
        <v>32</v>
      </c>
      <c r="E135" s="14"/>
      <c r="F135" s="14"/>
      <c r="G135" s="14"/>
      <c r="H135" s="14"/>
      <c r="I135" s="14"/>
      <c r="J135" s="14"/>
      <c r="K135" s="14">
        <v>23</v>
      </c>
      <c r="L135" s="14"/>
      <c r="M135" s="14"/>
      <c r="N135" s="14"/>
      <c r="O135" s="14"/>
      <c r="P135" s="14"/>
      <c r="Q135" s="14"/>
      <c r="R135" s="14"/>
      <c r="S135" s="14"/>
      <c r="T135" s="14"/>
      <c r="U135" s="15">
        <v>26</v>
      </c>
      <c r="V135" s="16"/>
      <c r="W135" s="17">
        <v>32</v>
      </c>
      <c r="X135" s="4">
        <f t="shared" si="4"/>
        <v>5</v>
      </c>
      <c r="Y135" s="4" t="str">
        <f t="shared" si="5"/>
        <v>ne</v>
      </c>
    </row>
    <row r="136" spans="1:25">
      <c r="A136" s="10" t="s">
        <v>134</v>
      </c>
      <c r="B136" s="24">
        <v>1960075</v>
      </c>
      <c r="C136" s="25"/>
      <c r="D136" s="25"/>
      <c r="E136" s="25"/>
      <c r="F136" s="25"/>
      <c r="G136" s="25"/>
      <c r="H136" s="25">
        <v>23</v>
      </c>
      <c r="I136" s="25"/>
      <c r="J136" s="25"/>
      <c r="K136" s="25"/>
      <c r="L136" s="25"/>
      <c r="M136" s="25"/>
      <c r="N136" s="26"/>
      <c r="O136" s="26"/>
      <c r="P136" s="25"/>
      <c r="Q136" s="26"/>
      <c r="R136" s="26"/>
      <c r="S136" s="26"/>
      <c r="T136" s="26"/>
      <c r="U136" s="26"/>
      <c r="V136" s="26"/>
      <c r="W136" s="28"/>
      <c r="X136" s="4">
        <f t="shared" si="4"/>
        <v>1</v>
      </c>
      <c r="Y136" s="4" t="str">
        <f t="shared" si="5"/>
        <v>ne</v>
      </c>
    </row>
    <row r="137" spans="1:25">
      <c r="A137" s="9" t="s">
        <v>135</v>
      </c>
      <c r="B137" s="11">
        <v>440604</v>
      </c>
      <c r="C137" s="14">
        <v>28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>
        <v>28</v>
      </c>
      <c r="R137" s="14"/>
      <c r="S137" s="14"/>
      <c r="T137" s="14"/>
      <c r="U137" s="15"/>
      <c r="V137" s="16"/>
      <c r="W137" s="17"/>
      <c r="X137" s="4">
        <f t="shared" si="4"/>
        <v>2</v>
      </c>
      <c r="Y137" s="4" t="str">
        <f t="shared" si="5"/>
        <v>ne</v>
      </c>
    </row>
    <row r="138" spans="1:25">
      <c r="A138" s="10" t="s">
        <v>136</v>
      </c>
      <c r="B138" s="24">
        <v>191237</v>
      </c>
      <c r="C138" s="25"/>
      <c r="D138" s="25"/>
      <c r="E138" s="25"/>
      <c r="F138" s="25"/>
      <c r="G138" s="25">
        <v>37</v>
      </c>
      <c r="H138" s="25"/>
      <c r="I138" s="25"/>
      <c r="J138" s="25">
        <v>40</v>
      </c>
      <c r="K138" s="25"/>
      <c r="L138" s="25"/>
      <c r="M138" s="25"/>
      <c r="N138" s="26"/>
      <c r="O138" s="26"/>
      <c r="P138" s="25"/>
      <c r="Q138" s="26"/>
      <c r="R138" s="26"/>
      <c r="S138" s="26"/>
      <c r="T138" s="26"/>
      <c r="U138" s="26"/>
      <c r="V138" s="26"/>
      <c r="W138" s="28"/>
      <c r="X138" s="4">
        <f t="shared" si="4"/>
        <v>2</v>
      </c>
      <c r="Y138" s="4" t="str">
        <f t="shared" si="5"/>
        <v>ne</v>
      </c>
    </row>
    <row r="139" spans="1:25">
      <c r="A139" s="9" t="s">
        <v>137</v>
      </c>
      <c r="B139" s="11">
        <v>440231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>
        <v>38</v>
      </c>
      <c r="R139" s="14"/>
      <c r="S139" s="14"/>
      <c r="T139" s="14"/>
      <c r="U139" s="15"/>
      <c r="V139" s="16"/>
      <c r="W139" s="17"/>
      <c r="X139" s="4">
        <f t="shared" si="4"/>
        <v>1</v>
      </c>
      <c r="Y139" s="4" t="str">
        <f t="shared" si="5"/>
        <v>ne</v>
      </c>
    </row>
    <row r="140" spans="1:25">
      <c r="A140" s="10" t="s">
        <v>138</v>
      </c>
      <c r="B140" s="24">
        <v>985462</v>
      </c>
      <c r="C140" s="25"/>
      <c r="D140" s="25"/>
      <c r="E140" s="25"/>
      <c r="F140" s="25"/>
      <c r="G140" s="25"/>
      <c r="H140" s="25"/>
      <c r="I140" s="25"/>
      <c r="J140" s="25"/>
      <c r="K140" s="25">
        <v>28</v>
      </c>
      <c r="L140" s="25"/>
      <c r="M140" s="25">
        <v>34</v>
      </c>
      <c r="N140" s="26"/>
      <c r="O140" s="26"/>
      <c r="P140" s="25"/>
      <c r="Q140" s="26"/>
      <c r="R140" s="26"/>
      <c r="S140" s="26"/>
      <c r="T140" s="26"/>
      <c r="U140" s="26"/>
      <c r="V140" s="26"/>
      <c r="W140" s="28"/>
      <c r="X140" s="4">
        <f t="shared" si="4"/>
        <v>2</v>
      </c>
      <c r="Y140" s="4" t="str">
        <f t="shared" si="5"/>
        <v>ne</v>
      </c>
    </row>
    <row r="141" spans="1:25">
      <c r="A141" s="9" t="s">
        <v>139</v>
      </c>
      <c r="B141" s="11">
        <v>785716</v>
      </c>
      <c r="C141" s="14"/>
      <c r="D141" s="14"/>
      <c r="E141" s="14"/>
      <c r="F141" s="14">
        <v>42</v>
      </c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5"/>
      <c r="V141" s="16"/>
      <c r="W141" s="17"/>
      <c r="X141" s="4">
        <f t="shared" si="4"/>
        <v>1</v>
      </c>
      <c r="Y141" s="4" t="str">
        <f t="shared" si="5"/>
        <v>ne</v>
      </c>
    </row>
    <row r="142" spans="1:25">
      <c r="A142" s="10" t="s">
        <v>140</v>
      </c>
      <c r="B142" s="24">
        <v>490730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>
        <v>32</v>
      </c>
      <c r="M142" s="25"/>
      <c r="N142" s="26"/>
      <c r="O142" s="26"/>
      <c r="P142" s="25"/>
      <c r="Q142" s="26"/>
      <c r="R142" s="26"/>
      <c r="S142" s="26"/>
      <c r="T142" s="26"/>
      <c r="U142" s="26"/>
      <c r="V142" s="26"/>
      <c r="W142" s="28"/>
      <c r="X142" s="4">
        <f t="shared" si="4"/>
        <v>1</v>
      </c>
      <c r="Y142" s="4" t="str">
        <f t="shared" si="5"/>
        <v>ne</v>
      </c>
    </row>
    <row r="143" spans="1:25">
      <c r="A143" s="9" t="s">
        <v>141</v>
      </c>
      <c r="B143" s="11">
        <v>490951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>
        <v>54</v>
      </c>
      <c r="M143" s="14"/>
      <c r="N143" s="14"/>
      <c r="O143" s="14"/>
      <c r="P143" s="14"/>
      <c r="Q143" s="14"/>
      <c r="R143" s="14"/>
      <c r="S143" s="14"/>
      <c r="T143" s="14"/>
      <c r="U143" s="15"/>
      <c r="V143" s="16"/>
      <c r="W143" s="17"/>
      <c r="X143" s="4">
        <f t="shared" si="4"/>
        <v>1</v>
      </c>
      <c r="Y143" s="4" t="str">
        <f t="shared" si="5"/>
        <v>ne</v>
      </c>
    </row>
    <row r="144" spans="1:25">
      <c r="A144" s="10" t="s">
        <v>142</v>
      </c>
      <c r="B144" s="24">
        <v>1801822</v>
      </c>
      <c r="C144" s="25"/>
      <c r="D144" s="25"/>
      <c r="E144" s="25"/>
      <c r="F144" s="25"/>
      <c r="G144" s="25"/>
      <c r="H144" s="25"/>
      <c r="I144" s="25">
        <v>32</v>
      </c>
      <c r="J144" s="25"/>
      <c r="K144" s="25"/>
      <c r="L144" s="25"/>
      <c r="M144" s="25"/>
      <c r="N144" s="26"/>
      <c r="O144" s="26"/>
      <c r="P144" s="25"/>
      <c r="Q144" s="26"/>
      <c r="R144" s="26"/>
      <c r="S144" s="26"/>
      <c r="T144" s="26"/>
      <c r="U144" s="26"/>
      <c r="V144" s="26"/>
      <c r="W144" s="28"/>
      <c r="X144" s="4">
        <f t="shared" si="4"/>
        <v>1</v>
      </c>
      <c r="Y144" s="4" t="str">
        <f t="shared" si="5"/>
        <v>ne</v>
      </c>
    </row>
    <row r="145" spans="1:25">
      <c r="A145" s="9" t="s">
        <v>143</v>
      </c>
      <c r="B145" s="11">
        <v>1801819</v>
      </c>
      <c r="C145" s="14"/>
      <c r="D145" s="14"/>
      <c r="E145" s="14"/>
      <c r="F145" s="14"/>
      <c r="G145" s="14"/>
      <c r="H145" s="14"/>
      <c r="I145" s="14">
        <v>26</v>
      </c>
      <c r="J145" s="14"/>
      <c r="K145" s="14"/>
      <c r="L145" s="14"/>
      <c r="M145" s="14">
        <v>30</v>
      </c>
      <c r="N145" s="14"/>
      <c r="O145" s="14"/>
      <c r="P145" s="14"/>
      <c r="Q145" s="14"/>
      <c r="R145" s="14"/>
      <c r="S145" s="14"/>
      <c r="T145" s="14"/>
      <c r="U145" s="15"/>
      <c r="V145" s="16"/>
      <c r="W145" s="17"/>
      <c r="X145" s="4">
        <f t="shared" si="4"/>
        <v>2</v>
      </c>
      <c r="Y145" s="4" t="str">
        <f t="shared" si="5"/>
        <v>ne</v>
      </c>
    </row>
    <row r="146" spans="1:25">
      <c r="A146" s="10" t="s">
        <v>144</v>
      </c>
      <c r="B146" s="24">
        <v>190255</v>
      </c>
      <c r="C146" s="25"/>
      <c r="D146" s="25"/>
      <c r="E146" s="25"/>
      <c r="F146" s="25">
        <v>35</v>
      </c>
      <c r="G146" s="25"/>
      <c r="H146" s="25"/>
      <c r="I146" s="25"/>
      <c r="J146" s="25"/>
      <c r="K146" s="25"/>
      <c r="L146" s="25"/>
      <c r="M146" s="25"/>
      <c r="N146" s="26"/>
      <c r="O146" s="26"/>
      <c r="P146" s="25"/>
      <c r="Q146" s="26"/>
      <c r="R146" s="26"/>
      <c r="S146" s="26"/>
      <c r="T146" s="26"/>
      <c r="U146" s="26"/>
      <c r="V146" s="26"/>
      <c r="W146" s="28"/>
      <c r="X146" s="4">
        <f t="shared" si="4"/>
        <v>1</v>
      </c>
      <c r="Y146" s="4" t="str">
        <f t="shared" si="5"/>
        <v>ne</v>
      </c>
    </row>
    <row r="147" spans="1:25">
      <c r="A147" s="9" t="s">
        <v>145</v>
      </c>
      <c r="B147" s="11">
        <v>191457</v>
      </c>
      <c r="C147" s="14"/>
      <c r="D147" s="14"/>
      <c r="E147" s="14"/>
      <c r="F147" s="14">
        <v>0</v>
      </c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5"/>
      <c r="V147" s="16"/>
      <c r="W147" s="17"/>
      <c r="X147" s="4">
        <f t="shared" si="4"/>
        <v>1</v>
      </c>
      <c r="Y147" s="4" t="str">
        <f t="shared" si="5"/>
        <v>ne</v>
      </c>
    </row>
    <row r="148" spans="1:25">
      <c r="A148" s="10" t="s">
        <v>146</v>
      </c>
      <c r="B148" s="24">
        <v>560243</v>
      </c>
      <c r="C148" s="25"/>
      <c r="D148" s="25">
        <v>26</v>
      </c>
      <c r="E148" s="25"/>
      <c r="F148" s="25"/>
      <c r="G148" s="25"/>
      <c r="H148" s="25"/>
      <c r="I148" s="25"/>
      <c r="J148" s="25"/>
      <c r="K148" s="25"/>
      <c r="L148" s="25"/>
      <c r="M148" s="25"/>
      <c r="N148" s="26">
        <v>34</v>
      </c>
      <c r="O148" s="26"/>
      <c r="P148" s="25"/>
      <c r="Q148" s="26"/>
      <c r="R148" s="26"/>
      <c r="S148" s="26"/>
      <c r="T148" s="26"/>
      <c r="U148" s="26"/>
      <c r="V148" s="26"/>
      <c r="W148" s="28"/>
      <c r="X148" s="4">
        <f t="shared" si="4"/>
        <v>2</v>
      </c>
      <c r="Y148" s="4" t="str">
        <f t="shared" si="5"/>
        <v>ne</v>
      </c>
    </row>
    <row r="149" spans="1:25">
      <c r="A149" s="9" t="s">
        <v>147</v>
      </c>
      <c r="B149" s="11">
        <v>190333</v>
      </c>
      <c r="C149" s="14"/>
      <c r="D149" s="14"/>
      <c r="E149" s="14"/>
      <c r="F149" s="14">
        <v>26</v>
      </c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5"/>
      <c r="V149" s="16"/>
      <c r="W149" s="17"/>
      <c r="X149" s="4">
        <f t="shared" si="4"/>
        <v>1</v>
      </c>
      <c r="Y149" s="4" t="str">
        <f t="shared" si="5"/>
        <v>ne</v>
      </c>
    </row>
    <row r="150" spans="1:25">
      <c r="A150" s="10" t="s">
        <v>148</v>
      </c>
      <c r="B150" s="24">
        <v>1800226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6"/>
      <c r="O150" s="26">
        <v>38</v>
      </c>
      <c r="P150" s="25"/>
      <c r="Q150" s="26"/>
      <c r="R150" s="26"/>
      <c r="S150" s="26"/>
      <c r="T150" s="26"/>
      <c r="U150" s="26"/>
      <c r="V150" s="26"/>
      <c r="W150" s="28">
        <v>24</v>
      </c>
      <c r="X150" s="4">
        <f t="shared" si="4"/>
        <v>2</v>
      </c>
      <c r="Y150" s="4" t="str">
        <f t="shared" si="5"/>
        <v>ne</v>
      </c>
    </row>
    <row r="151" spans="1:25">
      <c r="A151" s="9" t="s">
        <v>149</v>
      </c>
      <c r="B151" s="11">
        <v>600226</v>
      </c>
      <c r="C151" s="14"/>
      <c r="D151" s="14"/>
      <c r="E151" s="14"/>
      <c r="F151" s="14"/>
      <c r="G151" s="14">
        <v>35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5"/>
      <c r="V151" s="16"/>
      <c r="W151" s="17"/>
      <c r="X151" s="4">
        <f t="shared" si="4"/>
        <v>1</v>
      </c>
      <c r="Y151" s="4" t="str">
        <f t="shared" si="5"/>
        <v>ne</v>
      </c>
    </row>
    <row r="152" spans="1:25">
      <c r="A152" s="10" t="s">
        <v>150</v>
      </c>
      <c r="B152" s="24">
        <v>983050</v>
      </c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>
        <v>28</v>
      </c>
      <c r="N152" s="26"/>
      <c r="O152" s="26"/>
      <c r="P152" s="25"/>
      <c r="Q152" s="26"/>
      <c r="R152" s="26"/>
      <c r="S152" s="26"/>
      <c r="T152" s="26"/>
      <c r="U152" s="26"/>
      <c r="V152" s="26"/>
      <c r="W152" s="28"/>
      <c r="X152" s="4">
        <f t="shared" si="4"/>
        <v>1</v>
      </c>
      <c r="Y152" s="4" t="str">
        <f t="shared" si="5"/>
        <v>ne</v>
      </c>
    </row>
    <row r="153" spans="1:25">
      <c r="A153" s="9" t="s">
        <v>151</v>
      </c>
      <c r="B153" s="11">
        <v>1803596</v>
      </c>
      <c r="C153" s="14"/>
      <c r="D153" s="14"/>
      <c r="E153" s="14"/>
      <c r="F153" s="14"/>
      <c r="G153" s="14">
        <v>29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5"/>
      <c r="V153" s="16"/>
      <c r="W153" s="17"/>
      <c r="X153" s="4">
        <f t="shared" si="4"/>
        <v>1</v>
      </c>
      <c r="Y153" s="4" t="str">
        <f t="shared" si="5"/>
        <v>ne</v>
      </c>
    </row>
    <row r="154" spans="1:25">
      <c r="A154" s="10" t="s">
        <v>152</v>
      </c>
      <c r="B154" s="24">
        <v>982195</v>
      </c>
      <c r="C154" s="25"/>
      <c r="D154" s="25">
        <v>33</v>
      </c>
      <c r="E154" s="25"/>
      <c r="F154" s="25"/>
      <c r="G154" s="25"/>
      <c r="H154" s="25"/>
      <c r="I154" s="25"/>
      <c r="J154" s="25"/>
      <c r="K154" s="25"/>
      <c r="L154" s="25"/>
      <c r="M154" s="25"/>
      <c r="N154" s="26"/>
      <c r="O154" s="26"/>
      <c r="P154" s="25"/>
      <c r="Q154" s="26"/>
      <c r="R154" s="26"/>
      <c r="S154" s="26"/>
      <c r="T154" s="26"/>
      <c r="U154" s="26"/>
      <c r="V154" s="26"/>
      <c r="W154" s="28"/>
      <c r="X154" s="4">
        <f t="shared" si="4"/>
        <v>1</v>
      </c>
      <c r="Y154" s="4" t="str">
        <f t="shared" si="5"/>
        <v>ne</v>
      </c>
    </row>
    <row r="155" spans="1:25">
      <c r="A155" s="9" t="s">
        <v>153</v>
      </c>
      <c r="B155" s="11">
        <v>1800904</v>
      </c>
      <c r="C155" s="14"/>
      <c r="D155" s="14"/>
      <c r="E155" s="14"/>
      <c r="F155" s="14"/>
      <c r="G155" s="14"/>
      <c r="H155" s="14"/>
      <c r="I155" s="14"/>
      <c r="J155" s="14">
        <v>40</v>
      </c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5"/>
      <c r="V155" s="16"/>
      <c r="W155" s="17"/>
      <c r="X155" s="4">
        <f t="shared" si="4"/>
        <v>1</v>
      </c>
      <c r="Y155" s="4" t="str">
        <f t="shared" si="5"/>
        <v>ne</v>
      </c>
    </row>
    <row r="156" spans="1:25">
      <c r="A156" s="10" t="s">
        <v>154</v>
      </c>
      <c r="B156" s="24">
        <v>1800905</v>
      </c>
      <c r="C156" s="25"/>
      <c r="D156" s="25"/>
      <c r="E156" s="25"/>
      <c r="F156" s="25"/>
      <c r="G156" s="25"/>
      <c r="H156" s="25"/>
      <c r="I156" s="25"/>
      <c r="J156" s="25">
        <v>30</v>
      </c>
      <c r="K156" s="25"/>
      <c r="L156" s="25"/>
      <c r="M156" s="25"/>
      <c r="N156" s="26"/>
      <c r="O156" s="26"/>
      <c r="P156" s="25"/>
      <c r="Q156" s="26"/>
      <c r="R156" s="26"/>
      <c r="S156" s="26"/>
      <c r="T156" s="26"/>
      <c r="U156" s="26"/>
      <c r="V156" s="26"/>
      <c r="W156" s="28"/>
      <c r="X156" s="4">
        <f t="shared" si="4"/>
        <v>1</v>
      </c>
      <c r="Y156" s="4" t="str">
        <f t="shared" si="5"/>
        <v>ne</v>
      </c>
    </row>
    <row r="157" spans="1:25">
      <c r="A157" s="9" t="s">
        <v>155</v>
      </c>
      <c r="B157" s="11">
        <v>105938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>
        <v>37</v>
      </c>
      <c r="U157" s="15"/>
      <c r="V157" s="16"/>
      <c r="W157" s="17"/>
      <c r="X157" s="4">
        <f t="shared" si="4"/>
        <v>1</v>
      </c>
      <c r="Y157" s="4" t="str">
        <f t="shared" si="5"/>
        <v>ne</v>
      </c>
    </row>
    <row r="158" spans="1:25">
      <c r="A158" s="10" t="s">
        <v>156</v>
      </c>
      <c r="B158" s="24">
        <v>62125</v>
      </c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6"/>
      <c r="O158" s="26"/>
      <c r="P158" s="25"/>
      <c r="Q158" s="26"/>
      <c r="R158" s="26">
        <v>35</v>
      </c>
      <c r="S158" s="26"/>
      <c r="T158" s="26"/>
      <c r="U158" s="26"/>
      <c r="V158" s="26"/>
      <c r="W158" s="28"/>
      <c r="X158" s="4">
        <f t="shared" si="4"/>
        <v>1</v>
      </c>
      <c r="Y158" s="4" t="str">
        <f t="shared" si="5"/>
        <v>ne</v>
      </c>
    </row>
    <row r="159" spans="1:25">
      <c r="A159" s="9" t="s">
        <v>157</v>
      </c>
      <c r="B159" s="11">
        <v>1800781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5"/>
      <c r="V159" s="16"/>
      <c r="W159" s="17">
        <v>36</v>
      </c>
      <c r="X159" s="4">
        <f t="shared" si="4"/>
        <v>1</v>
      </c>
      <c r="Y159" s="4" t="str">
        <f t="shared" si="5"/>
        <v>ne</v>
      </c>
    </row>
    <row r="160" spans="1:25">
      <c r="A160" s="10" t="s">
        <v>457</v>
      </c>
      <c r="B160" s="24">
        <v>983722</v>
      </c>
      <c r="C160" s="25">
        <v>22</v>
      </c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6"/>
      <c r="O160" s="26"/>
      <c r="P160" s="25"/>
      <c r="Q160" s="26"/>
      <c r="R160" s="26"/>
      <c r="S160" s="26"/>
      <c r="T160" s="26"/>
      <c r="U160" s="26"/>
      <c r="V160" s="26"/>
      <c r="W160" s="28"/>
      <c r="X160" s="4">
        <f t="shared" si="4"/>
        <v>1</v>
      </c>
      <c r="Y160" s="4" t="str">
        <f t="shared" si="5"/>
        <v>ne</v>
      </c>
    </row>
    <row r="161" spans="1:25">
      <c r="A161" s="9" t="s">
        <v>158</v>
      </c>
      <c r="B161" s="11">
        <v>970193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>
        <v>32</v>
      </c>
      <c r="N161" s="14"/>
      <c r="O161" s="14"/>
      <c r="P161" s="14"/>
      <c r="Q161" s="14"/>
      <c r="R161" s="14"/>
      <c r="S161" s="14"/>
      <c r="T161" s="14"/>
      <c r="U161" s="15"/>
      <c r="V161" s="16"/>
      <c r="W161" s="17"/>
      <c r="X161" s="4">
        <f t="shared" si="4"/>
        <v>1</v>
      </c>
      <c r="Y161" s="4" t="str">
        <f t="shared" si="5"/>
        <v>ne</v>
      </c>
    </row>
    <row r="162" spans="1:25">
      <c r="A162" s="10" t="s">
        <v>159</v>
      </c>
      <c r="B162" s="24">
        <v>40993</v>
      </c>
      <c r="C162" s="25"/>
      <c r="D162" s="25"/>
      <c r="E162" s="25"/>
      <c r="F162" s="25"/>
      <c r="G162" s="25">
        <v>28</v>
      </c>
      <c r="H162" s="25"/>
      <c r="I162" s="25"/>
      <c r="J162" s="25"/>
      <c r="K162" s="25"/>
      <c r="L162" s="25"/>
      <c r="M162" s="25"/>
      <c r="N162" s="26"/>
      <c r="O162" s="26"/>
      <c r="P162" s="25"/>
      <c r="Q162" s="26"/>
      <c r="R162" s="26"/>
      <c r="S162" s="26"/>
      <c r="T162" s="26"/>
      <c r="U162" s="26"/>
      <c r="V162" s="26"/>
      <c r="W162" s="28"/>
      <c r="X162" s="4">
        <f t="shared" si="4"/>
        <v>1</v>
      </c>
      <c r="Y162" s="4" t="str">
        <f t="shared" si="5"/>
        <v>ne</v>
      </c>
    </row>
    <row r="163" spans="1:25">
      <c r="A163" s="9" t="s">
        <v>160</v>
      </c>
      <c r="B163" s="11">
        <v>440800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>
        <v>31</v>
      </c>
      <c r="R163" s="14"/>
      <c r="S163" s="14"/>
      <c r="T163" s="14">
        <v>30</v>
      </c>
      <c r="U163" s="15"/>
      <c r="V163" s="16"/>
      <c r="W163" s="17"/>
      <c r="X163" s="4">
        <f t="shared" si="4"/>
        <v>2</v>
      </c>
      <c r="Y163" s="4" t="str">
        <f t="shared" si="5"/>
        <v>ne</v>
      </c>
    </row>
    <row r="164" spans="1:25">
      <c r="A164" s="10" t="s">
        <v>161</v>
      </c>
      <c r="B164" s="24">
        <v>985813</v>
      </c>
      <c r="C164" s="25"/>
      <c r="D164" s="25">
        <v>42</v>
      </c>
      <c r="E164" s="25"/>
      <c r="F164" s="25"/>
      <c r="G164" s="25">
        <v>30</v>
      </c>
      <c r="H164" s="25"/>
      <c r="I164" s="25">
        <v>25</v>
      </c>
      <c r="J164" s="25"/>
      <c r="K164" s="25"/>
      <c r="L164" s="25"/>
      <c r="M164" s="25"/>
      <c r="N164" s="26"/>
      <c r="O164" s="26"/>
      <c r="P164" s="25"/>
      <c r="Q164" s="26"/>
      <c r="R164" s="26"/>
      <c r="S164" s="26"/>
      <c r="T164" s="26">
        <v>41</v>
      </c>
      <c r="U164" s="26"/>
      <c r="V164" s="26"/>
      <c r="W164" s="28"/>
      <c r="X164" s="4">
        <f t="shared" si="4"/>
        <v>4</v>
      </c>
      <c r="Y164" s="4" t="str">
        <f t="shared" si="5"/>
        <v>ne</v>
      </c>
    </row>
    <row r="165" spans="1:25">
      <c r="A165" s="9" t="s">
        <v>162</v>
      </c>
      <c r="B165" s="11">
        <v>982545</v>
      </c>
      <c r="C165" s="14">
        <v>32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>
        <v>30</v>
      </c>
      <c r="Q165" s="14"/>
      <c r="R165" s="14"/>
      <c r="S165" s="14"/>
      <c r="T165" s="14"/>
      <c r="U165" s="15"/>
      <c r="V165" s="16"/>
      <c r="W165" s="17"/>
      <c r="X165" s="4">
        <f t="shared" si="4"/>
        <v>2</v>
      </c>
      <c r="Y165" s="4" t="str">
        <f t="shared" si="5"/>
        <v>ne</v>
      </c>
    </row>
    <row r="166" spans="1:25">
      <c r="A166" s="10" t="s">
        <v>163</v>
      </c>
      <c r="B166" s="24">
        <v>983278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6"/>
      <c r="O166" s="26"/>
      <c r="P166" s="25"/>
      <c r="Q166" s="26"/>
      <c r="R166" s="26"/>
      <c r="S166" s="26"/>
      <c r="T166" s="26">
        <v>30</v>
      </c>
      <c r="U166" s="26"/>
      <c r="V166" s="26"/>
      <c r="W166" s="28"/>
      <c r="X166" s="4">
        <f t="shared" si="4"/>
        <v>1</v>
      </c>
      <c r="Y166" s="4" t="str">
        <f t="shared" si="5"/>
        <v>ne</v>
      </c>
    </row>
    <row r="167" spans="1:25">
      <c r="A167" s="9" t="s">
        <v>164</v>
      </c>
      <c r="B167" s="11">
        <v>985189</v>
      </c>
      <c r="C167" s="14"/>
      <c r="D167" s="14">
        <v>37</v>
      </c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>
        <v>27</v>
      </c>
      <c r="R167" s="14"/>
      <c r="S167" s="14"/>
      <c r="T167" s="14"/>
      <c r="U167" s="15"/>
      <c r="V167" s="16"/>
      <c r="W167" s="17"/>
      <c r="X167" s="4">
        <f t="shared" si="4"/>
        <v>2</v>
      </c>
      <c r="Y167" s="4" t="str">
        <f t="shared" si="5"/>
        <v>ne</v>
      </c>
    </row>
    <row r="168" spans="1:25">
      <c r="A168" s="10" t="s">
        <v>165</v>
      </c>
      <c r="B168" s="24">
        <v>440926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6"/>
      <c r="O168" s="26"/>
      <c r="P168" s="25"/>
      <c r="Q168" s="26">
        <v>32</v>
      </c>
      <c r="R168" s="26"/>
      <c r="S168" s="26"/>
      <c r="T168" s="26">
        <v>40</v>
      </c>
      <c r="U168" s="26"/>
      <c r="V168" s="26"/>
      <c r="W168" s="28"/>
      <c r="X168" s="4">
        <f t="shared" si="4"/>
        <v>2</v>
      </c>
      <c r="Y168" s="4" t="str">
        <f t="shared" si="5"/>
        <v>ne</v>
      </c>
    </row>
    <row r="169" spans="1:25">
      <c r="A169" s="9" t="s">
        <v>166</v>
      </c>
      <c r="B169" s="11">
        <v>1450240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>
        <v>38</v>
      </c>
      <c r="U169" s="15"/>
      <c r="V169" s="16"/>
      <c r="W169" s="17"/>
      <c r="X169" s="4">
        <f t="shared" si="4"/>
        <v>1</v>
      </c>
      <c r="Y169" s="4" t="str">
        <f t="shared" si="5"/>
        <v>ne</v>
      </c>
    </row>
    <row r="170" spans="1:25">
      <c r="A170" s="10" t="s">
        <v>167</v>
      </c>
      <c r="B170" s="24">
        <v>680928</v>
      </c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6"/>
      <c r="O170" s="26"/>
      <c r="P170" s="25"/>
      <c r="Q170" s="26"/>
      <c r="R170" s="26"/>
      <c r="S170" s="26"/>
      <c r="T170" s="26">
        <v>39</v>
      </c>
      <c r="U170" s="26"/>
      <c r="V170" s="26"/>
      <c r="W170" s="28"/>
      <c r="X170" s="4">
        <f t="shared" si="4"/>
        <v>1</v>
      </c>
      <c r="Y170" s="4" t="str">
        <f t="shared" si="5"/>
        <v>ne</v>
      </c>
    </row>
    <row r="171" spans="1:25">
      <c r="A171" s="9" t="s">
        <v>168</v>
      </c>
      <c r="B171" s="11">
        <v>1641211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>
        <v>0</v>
      </c>
      <c r="N171" s="14"/>
      <c r="O171" s="14"/>
      <c r="P171" s="14"/>
      <c r="Q171" s="14"/>
      <c r="R171" s="14"/>
      <c r="S171" s="14"/>
      <c r="T171" s="14"/>
      <c r="U171" s="15"/>
      <c r="V171" s="16"/>
      <c r="W171" s="17">
        <v>23</v>
      </c>
      <c r="X171" s="4">
        <f t="shared" si="4"/>
        <v>2</v>
      </c>
      <c r="Y171" s="4" t="str">
        <f t="shared" si="5"/>
        <v>ne</v>
      </c>
    </row>
    <row r="172" spans="1:25">
      <c r="A172" s="10" t="s">
        <v>169</v>
      </c>
      <c r="B172" s="24">
        <v>1802604</v>
      </c>
      <c r="C172" s="25"/>
      <c r="D172" s="25"/>
      <c r="E172" s="25"/>
      <c r="F172" s="25"/>
      <c r="G172" s="25"/>
      <c r="H172" s="25"/>
      <c r="I172" s="25"/>
      <c r="J172" s="25"/>
      <c r="K172" s="25">
        <v>31</v>
      </c>
      <c r="L172" s="25"/>
      <c r="M172" s="25">
        <v>28</v>
      </c>
      <c r="N172" s="26"/>
      <c r="O172" s="26">
        <v>36</v>
      </c>
      <c r="P172" s="25"/>
      <c r="Q172" s="26"/>
      <c r="R172" s="26"/>
      <c r="S172" s="26"/>
      <c r="T172" s="26"/>
      <c r="U172" s="26"/>
      <c r="V172" s="26"/>
      <c r="W172" s="28">
        <v>34</v>
      </c>
      <c r="X172" s="4">
        <f t="shared" si="4"/>
        <v>4</v>
      </c>
      <c r="Y172" s="4" t="str">
        <f t="shared" si="5"/>
        <v>ne</v>
      </c>
    </row>
    <row r="173" spans="1:25">
      <c r="A173" s="9" t="s">
        <v>170</v>
      </c>
      <c r="B173" s="11">
        <v>90965</v>
      </c>
      <c r="C173" s="14"/>
      <c r="D173" s="14"/>
      <c r="E173" s="14"/>
      <c r="F173" s="14">
        <v>40</v>
      </c>
      <c r="G173" s="14">
        <v>37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5">
        <v>37</v>
      </c>
      <c r="V173" s="16"/>
      <c r="W173" s="17"/>
      <c r="X173" s="4">
        <f t="shared" si="4"/>
        <v>3</v>
      </c>
      <c r="Y173" s="4" t="str">
        <f t="shared" si="5"/>
        <v>ne</v>
      </c>
    </row>
    <row r="174" spans="1:25">
      <c r="A174" s="10" t="s">
        <v>171</v>
      </c>
      <c r="B174" s="24">
        <v>662350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>
        <v>37</v>
      </c>
      <c r="M174" s="25"/>
      <c r="N174" s="26">
        <v>33</v>
      </c>
      <c r="O174" s="26">
        <v>39</v>
      </c>
      <c r="P174" s="25"/>
      <c r="Q174" s="26"/>
      <c r="R174" s="26"/>
      <c r="S174" s="26"/>
      <c r="T174" s="26"/>
      <c r="U174" s="26"/>
      <c r="V174" s="26"/>
      <c r="W174" s="28"/>
      <c r="X174" s="4">
        <f t="shared" si="4"/>
        <v>3</v>
      </c>
      <c r="Y174" s="4" t="str">
        <f t="shared" si="5"/>
        <v>ne</v>
      </c>
    </row>
    <row r="175" spans="1:25">
      <c r="A175" s="9" t="s">
        <v>172</v>
      </c>
      <c r="B175" s="11">
        <v>191463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>
        <v>43</v>
      </c>
      <c r="S175" s="14"/>
      <c r="T175" s="14"/>
      <c r="U175" s="15"/>
      <c r="V175" s="16"/>
      <c r="W175" s="17"/>
      <c r="X175" s="4">
        <f t="shared" si="4"/>
        <v>1</v>
      </c>
      <c r="Y175" s="4" t="str">
        <f t="shared" si="5"/>
        <v>ne</v>
      </c>
    </row>
    <row r="176" spans="1:25">
      <c r="A176" s="10" t="s">
        <v>173</v>
      </c>
      <c r="B176" s="24">
        <v>981311</v>
      </c>
      <c r="C176" s="25"/>
      <c r="D176" s="25"/>
      <c r="E176" s="25"/>
      <c r="F176" s="25"/>
      <c r="G176" s="25"/>
      <c r="H176" s="25"/>
      <c r="I176" s="25">
        <v>19</v>
      </c>
      <c r="J176" s="25"/>
      <c r="K176" s="25"/>
      <c r="L176" s="25"/>
      <c r="M176" s="25"/>
      <c r="N176" s="26"/>
      <c r="O176" s="26"/>
      <c r="P176" s="25"/>
      <c r="Q176" s="26"/>
      <c r="R176" s="26"/>
      <c r="S176" s="26"/>
      <c r="T176" s="26"/>
      <c r="U176" s="26"/>
      <c r="V176" s="26"/>
      <c r="W176" s="28"/>
      <c r="X176" s="4">
        <f t="shared" si="4"/>
        <v>1</v>
      </c>
      <c r="Y176" s="4" t="str">
        <f t="shared" si="5"/>
        <v>ne</v>
      </c>
    </row>
    <row r="177" spans="1:25">
      <c r="A177" s="9" t="s">
        <v>174</v>
      </c>
      <c r="B177" s="11">
        <v>984424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>
        <v>25</v>
      </c>
      <c r="M177" s="14">
        <v>26</v>
      </c>
      <c r="N177" s="14"/>
      <c r="O177" s="14"/>
      <c r="P177" s="14"/>
      <c r="Q177" s="14"/>
      <c r="R177" s="14"/>
      <c r="S177" s="14"/>
      <c r="T177" s="14"/>
      <c r="U177" s="15"/>
      <c r="V177" s="16"/>
      <c r="W177" s="17"/>
      <c r="X177" s="4">
        <f t="shared" si="4"/>
        <v>2</v>
      </c>
      <c r="Y177" s="4" t="str">
        <f t="shared" si="5"/>
        <v>ne</v>
      </c>
    </row>
    <row r="178" spans="1:25">
      <c r="A178" s="10" t="s">
        <v>175</v>
      </c>
      <c r="B178" s="24">
        <v>786119</v>
      </c>
      <c r="C178" s="25"/>
      <c r="D178" s="25"/>
      <c r="E178" s="25">
        <v>30</v>
      </c>
      <c r="F178" s="25"/>
      <c r="G178" s="25"/>
      <c r="H178" s="25"/>
      <c r="I178" s="25"/>
      <c r="J178" s="25"/>
      <c r="K178" s="25"/>
      <c r="L178" s="25"/>
      <c r="M178" s="25"/>
      <c r="N178" s="26"/>
      <c r="O178" s="26"/>
      <c r="P178" s="25"/>
      <c r="Q178" s="26"/>
      <c r="R178" s="26"/>
      <c r="S178" s="26"/>
      <c r="T178" s="26"/>
      <c r="U178" s="26"/>
      <c r="V178" s="26"/>
      <c r="W178" s="28"/>
      <c r="X178" s="4">
        <f t="shared" si="4"/>
        <v>1</v>
      </c>
      <c r="Y178" s="4" t="str">
        <f t="shared" si="5"/>
        <v>ne</v>
      </c>
    </row>
    <row r="179" spans="1:25">
      <c r="A179" s="9" t="s">
        <v>176</v>
      </c>
      <c r="B179" s="11">
        <v>101507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>
        <v>33</v>
      </c>
      <c r="O179" s="14"/>
      <c r="P179" s="14"/>
      <c r="Q179" s="14"/>
      <c r="R179" s="14"/>
      <c r="S179" s="14"/>
      <c r="T179" s="14"/>
      <c r="U179" s="15"/>
      <c r="V179" s="16"/>
      <c r="W179" s="17"/>
      <c r="X179" s="4">
        <f t="shared" si="4"/>
        <v>1</v>
      </c>
      <c r="Y179" s="4" t="str">
        <f t="shared" si="5"/>
        <v>ne</v>
      </c>
    </row>
    <row r="180" spans="1:25">
      <c r="A180" s="10" t="s">
        <v>177</v>
      </c>
      <c r="B180" s="24">
        <v>91167</v>
      </c>
      <c r="C180" s="25"/>
      <c r="D180" s="25"/>
      <c r="E180" s="25"/>
      <c r="F180" s="25"/>
      <c r="G180" s="25">
        <v>29</v>
      </c>
      <c r="H180" s="25"/>
      <c r="I180" s="25"/>
      <c r="J180" s="25"/>
      <c r="K180" s="25"/>
      <c r="L180" s="25"/>
      <c r="M180" s="25"/>
      <c r="N180" s="26"/>
      <c r="O180" s="26"/>
      <c r="P180" s="25"/>
      <c r="Q180" s="26"/>
      <c r="R180" s="26"/>
      <c r="S180" s="26"/>
      <c r="T180" s="26"/>
      <c r="U180" s="26"/>
      <c r="V180" s="26"/>
      <c r="W180" s="28"/>
      <c r="X180" s="4">
        <f t="shared" si="4"/>
        <v>1</v>
      </c>
      <c r="Y180" s="4" t="str">
        <f t="shared" si="5"/>
        <v>ne</v>
      </c>
    </row>
    <row r="181" spans="1:25">
      <c r="A181" s="9" t="s">
        <v>178</v>
      </c>
      <c r="B181" s="11">
        <v>1540326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>
        <v>30</v>
      </c>
      <c r="O181" s="14"/>
      <c r="P181" s="14"/>
      <c r="Q181" s="14"/>
      <c r="R181" s="14"/>
      <c r="S181" s="14"/>
      <c r="T181" s="14"/>
      <c r="U181" s="15">
        <v>36</v>
      </c>
      <c r="V181" s="16"/>
      <c r="W181" s="17"/>
      <c r="X181" s="4">
        <f t="shared" si="4"/>
        <v>2</v>
      </c>
      <c r="Y181" s="4" t="str">
        <f t="shared" si="5"/>
        <v>ne</v>
      </c>
    </row>
    <row r="182" spans="1:25">
      <c r="A182" s="10" t="s">
        <v>179</v>
      </c>
      <c r="B182" s="24">
        <v>1802708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>
        <v>34</v>
      </c>
      <c r="M182" s="25"/>
      <c r="N182" s="26"/>
      <c r="O182" s="26"/>
      <c r="P182" s="25"/>
      <c r="Q182" s="26"/>
      <c r="R182" s="26"/>
      <c r="S182" s="26"/>
      <c r="T182" s="26"/>
      <c r="U182" s="26"/>
      <c r="V182" s="26"/>
      <c r="W182" s="28"/>
      <c r="X182" s="4">
        <f t="shared" si="4"/>
        <v>1</v>
      </c>
      <c r="Y182" s="4" t="str">
        <f t="shared" si="5"/>
        <v>ne</v>
      </c>
    </row>
    <row r="183" spans="1:25">
      <c r="A183" s="9" t="s">
        <v>180</v>
      </c>
      <c r="B183" s="11">
        <v>981366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>
        <v>0</v>
      </c>
      <c r="O183" s="14"/>
      <c r="P183" s="14"/>
      <c r="Q183" s="14"/>
      <c r="R183" s="14"/>
      <c r="S183" s="14"/>
      <c r="T183" s="14"/>
      <c r="U183" s="15"/>
      <c r="V183" s="16"/>
      <c r="W183" s="17"/>
      <c r="X183" s="4">
        <f t="shared" si="4"/>
        <v>1</v>
      </c>
      <c r="Y183" s="4" t="str">
        <f t="shared" si="5"/>
        <v>ne</v>
      </c>
    </row>
    <row r="184" spans="1:25">
      <c r="A184" s="10" t="s">
        <v>181</v>
      </c>
      <c r="B184" s="24">
        <v>786841</v>
      </c>
      <c r="C184" s="25"/>
      <c r="D184" s="25"/>
      <c r="E184" s="25"/>
      <c r="F184" s="25"/>
      <c r="G184" s="25"/>
      <c r="H184" s="25"/>
      <c r="I184" s="25"/>
      <c r="J184" s="25">
        <v>37</v>
      </c>
      <c r="K184" s="25"/>
      <c r="L184" s="25"/>
      <c r="M184" s="25"/>
      <c r="N184" s="26"/>
      <c r="O184" s="26"/>
      <c r="P184" s="25"/>
      <c r="Q184" s="26"/>
      <c r="R184" s="26"/>
      <c r="S184" s="26"/>
      <c r="T184" s="26"/>
      <c r="U184" s="26"/>
      <c r="V184" s="26"/>
      <c r="W184" s="28"/>
      <c r="X184" s="4">
        <f t="shared" si="4"/>
        <v>1</v>
      </c>
      <c r="Y184" s="4" t="str">
        <f t="shared" si="5"/>
        <v>ne</v>
      </c>
    </row>
    <row r="185" spans="1:25">
      <c r="A185" s="9" t="s">
        <v>182</v>
      </c>
      <c r="B185" s="11">
        <v>783568</v>
      </c>
      <c r="C185" s="14"/>
      <c r="D185" s="14"/>
      <c r="E185" s="14"/>
      <c r="F185" s="14"/>
      <c r="G185" s="14"/>
      <c r="H185" s="14"/>
      <c r="I185" s="14"/>
      <c r="J185" s="14">
        <v>27</v>
      </c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5"/>
      <c r="V185" s="16"/>
      <c r="W185" s="17"/>
      <c r="X185" s="4">
        <f t="shared" si="4"/>
        <v>1</v>
      </c>
      <c r="Y185" s="4" t="str">
        <f t="shared" si="5"/>
        <v>ne</v>
      </c>
    </row>
    <row r="186" spans="1:25">
      <c r="A186" s="10" t="s">
        <v>183</v>
      </c>
      <c r="B186" s="24">
        <v>1280782</v>
      </c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  <c r="O186" s="26"/>
      <c r="P186" s="25"/>
      <c r="Q186" s="26"/>
      <c r="R186" s="26"/>
      <c r="S186" s="26">
        <v>25</v>
      </c>
      <c r="T186" s="26"/>
      <c r="U186" s="26"/>
      <c r="V186" s="26"/>
      <c r="W186" s="28"/>
      <c r="X186" s="4">
        <f t="shared" si="4"/>
        <v>1</v>
      </c>
      <c r="Y186" s="4" t="str">
        <f t="shared" si="5"/>
        <v>ne</v>
      </c>
    </row>
    <row r="187" spans="1:25">
      <c r="A187" s="9" t="s">
        <v>184</v>
      </c>
      <c r="B187" s="11">
        <v>983231</v>
      </c>
      <c r="C187" s="14"/>
      <c r="D187" s="14"/>
      <c r="E187" s="14"/>
      <c r="F187" s="14"/>
      <c r="G187" s="14"/>
      <c r="H187" s="14"/>
      <c r="I187" s="14">
        <v>32</v>
      </c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5"/>
      <c r="V187" s="16"/>
      <c r="W187" s="17"/>
      <c r="X187" s="4">
        <f t="shared" si="4"/>
        <v>1</v>
      </c>
      <c r="Y187" s="4" t="str">
        <f t="shared" si="5"/>
        <v>ne</v>
      </c>
    </row>
    <row r="188" spans="1:25">
      <c r="A188" s="10" t="s">
        <v>185</v>
      </c>
      <c r="B188" s="24">
        <v>441031</v>
      </c>
      <c r="C188" s="25"/>
      <c r="D188" s="25">
        <v>35</v>
      </c>
      <c r="E188" s="25"/>
      <c r="F188" s="25"/>
      <c r="G188" s="25"/>
      <c r="H188" s="25">
        <v>34</v>
      </c>
      <c r="I188" s="25"/>
      <c r="J188" s="25"/>
      <c r="K188" s="25"/>
      <c r="L188" s="25"/>
      <c r="M188" s="25"/>
      <c r="N188" s="26"/>
      <c r="O188" s="26"/>
      <c r="P188" s="25"/>
      <c r="Q188" s="26"/>
      <c r="R188" s="26"/>
      <c r="S188" s="26"/>
      <c r="T188" s="26"/>
      <c r="U188" s="26"/>
      <c r="V188" s="26"/>
      <c r="W188" s="28"/>
      <c r="X188" s="4">
        <f t="shared" si="4"/>
        <v>2</v>
      </c>
      <c r="Y188" s="4" t="str">
        <f t="shared" si="5"/>
        <v>ne</v>
      </c>
    </row>
    <row r="189" spans="1:25">
      <c r="A189" s="9" t="s">
        <v>186</v>
      </c>
      <c r="B189" s="11">
        <v>440781</v>
      </c>
      <c r="C189" s="14"/>
      <c r="D189" s="14">
        <v>18</v>
      </c>
      <c r="E189" s="14"/>
      <c r="F189" s="14"/>
      <c r="G189" s="14"/>
      <c r="H189" s="14">
        <v>36</v>
      </c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5"/>
      <c r="V189" s="16"/>
      <c r="W189" s="17"/>
      <c r="X189" s="4">
        <f t="shared" si="4"/>
        <v>2</v>
      </c>
      <c r="Y189" s="4" t="str">
        <f t="shared" si="5"/>
        <v>ne</v>
      </c>
    </row>
    <row r="190" spans="1:25">
      <c r="A190" s="10" t="s">
        <v>187</v>
      </c>
      <c r="B190" s="24">
        <v>1251601</v>
      </c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6"/>
      <c r="O190" s="26"/>
      <c r="P190" s="25"/>
      <c r="Q190" s="26"/>
      <c r="R190" s="26"/>
      <c r="S190" s="26">
        <v>33</v>
      </c>
      <c r="T190" s="26"/>
      <c r="U190" s="26"/>
      <c r="V190" s="26"/>
      <c r="W190" s="28"/>
      <c r="X190" s="4">
        <f t="shared" si="4"/>
        <v>1</v>
      </c>
      <c r="Y190" s="4" t="str">
        <f t="shared" si="5"/>
        <v>ne</v>
      </c>
    </row>
    <row r="191" spans="1:25">
      <c r="A191" s="9" t="s">
        <v>188</v>
      </c>
      <c r="B191" s="11">
        <v>91152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>
        <v>33</v>
      </c>
      <c r="O191" s="14"/>
      <c r="P191" s="14"/>
      <c r="Q191" s="14"/>
      <c r="R191" s="14"/>
      <c r="S191" s="14"/>
      <c r="T191" s="14"/>
      <c r="U191" s="15"/>
      <c r="V191" s="16"/>
      <c r="W191" s="17"/>
      <c r="X191" s="4">
        <f t="shared" si="4"/>
        <v>1</v>
      </c>
      <c r="Y191" s="4" t="str">
        <f t="shared" si="5"/>
        <v>ne</v>
      </c>
    </row>
    <row r="192" spans="1:25">
      <c r="A192" s="10" t="s">
        <v>189</v>
      </c>
      <c r="B192" s="24">
        <v>460033</v>
      </c>
      <c r="C192" s="25"/>
      <c r="D192" s="25"/>
      <c r="E192" s="25"/>
      <c r="F192" s="25"/>
      <c r="G192" s="25"/>
      <c r="H192" s="25"/>
      <c r="I192" s="25">
        <v>29</v>
      </c>
      <c r="J192" s="25"/>
      <c r="K192" s="25"/>
      <c r="L192" s="25"/>
      <c r="M192" s="25"/>
      <c r="N192" s="26"/>
      <c r="O192" s="26"/>
      <c r="P192" s="25"/>
      <c r="Q192" s="26"/>
      <c r="R192" s="26"/>
      <c r="S192" s="26"/>
      <c r="T192" s="26"/>
      <c r="U192" s="26">
        <v>32</v>
      </c>
      <c r="V192" s="26"/>
      <c r="W192" s="28"/>
      <c r="X192" s="4">
        <f t="shared" si="4"/>
        <v>2</v>
      </c>
      <c r="Y192" s="4" t="str">
        <f t="shared" si="5"/>
        <v>ne</v>
      </c>
    </row>
    <row r="193" spans="1:25">
      <c r="A193" s="9" t="s">
        <v>190</v>
      </c>
      <c r="B193" s="11">
        <v>986529</v>
      </c>
      <c r="C193" s="14"/>
      <c r="D193" s="14"/>
      <c r="E193" s="14"/>
      <c r="F193" s="14"/>
      <c r="G193" s="14">
        <v>40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5"/>
      <c r="V193" s="16"/>
      <c r="W193" s="17"/>
      <c r="X193" s="4">
        <f t="shared" si="4"/>
        <v>1</v>
      </c>
      <c r="Y193" s="4" t="str">
        <f t="shared" si="5"/>
        <v>ne</v>
      </c>
    </row>
    <row r="194" spans="1:25">
      <c r="A194" s="10" t="s">
        <v>191</v>
      </c>
      <c r="B194" s="24">
        <v>1650728</v>
      </c>
      <c r="C194" s="25"/>
      <c r="D194" s="25"/>
      <c r="E194" s="25"/>
      <c r="F194" s="25"/>
      <c r="G194" s="25"/>
      <c r="H194" s="25"/>
      <c r="I194" s="25"/>
      <c r="J194" s="25"/>
      <c r="K194" s="25">
        <v>22</v>
      </c>
      <c r="L194" s="25"/>
      <c r="M194" s="25"/>
      <c r="N194" s="26"/>
      <c r="O194" s="26"/>
      <c r="P194" s="25"/>
      <c r="Q194" s="26"/>
      <c r="R194" s="26"/>
      <c r="S194" s="26"/>
      <c r="T194" s="26"/>
      <c r="U194" s="26"/>
      <c r="V194" s="26"/>
      <c r="W194" s="28"/>
      <c r="X194" s="4">
        <f t="shared" si="4"/>
        <v>1</v>
      </c>
      <c r="Y194" s="4" t="str">
        <f t="shared" si="5"/>
        <v>ne</v>
      </c>
    </row>
    <row r="195" spans="1:25">
      <c r="A195" s="9" t="s">
        <v>192</v>
      </c>
      <c r="B195" s="11">
        <v>440163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>
        <v>34</v>
      </c>
      <c r="R195" s="14"/>
      <c r="S195" s="14"/>
      <c r="T195" s="14"/>
      <c r="U195" s="15"/>
      <c r="V195" s="16"/>
      <c r="W195" s="17"/>
      <c r="X195" s="4">
        <f t="shared" si="4"/>
        <v>1</v>
      </c>
      <c r="Y195" s="4" t="str">
        <f t="shared" si="5"/>
        <v>ne</v>
      </c>
    </row>
    <row r="196" spans="1:25">
      <c r="A196" s="10" t="s">
        <v>193</v>
      </c>
      <c r="B196" s="24">
        <v>1360622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6"/>
      <c r="O196" s="26"/>
      <c r="P196" s="25"/>
      <c r="Q196" s="26"/>
      <c r="R196" s="26"/>
      <c r="S196" s="26"/>
      <c r="T196" s="26"/>
      <c r="U196" s="26"/>
      <c r="V196" s="26"/>
      <c r="W196" s="28">
        <v>30</v>
      </c>
      <c r="X196" s="4">
        <f t="shared" si="4"/>
        <v>1</v>
      </c>
      <c r="Y196" s="4" t="str">
        <f t="shared" si="5"/>
        <v>ne</v>
      </c>
    </row>
    <row r="197" spans="1:25">
      <c r="A197" s="9" t="s">
        <v>194</v>
      </c>
      <c r="B197" s="11">
        <v>981630</v>
      </c>
      <c r="C197" s="14"/>
      <c r="D197" s="14"/>
      <c r="E197" s="14"/>
      <c r="F197" s="14"/>
      <c r="G197" s="14">
        <v>34</v>
      </c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5"/>
      <c r="V197" s="16"/>
      <c r="W197" s="17"/>
      <c r="X197" s="4">
        <f t="shared" ref="X197:X260" si="6">COUNT(C197:W197)</f>
        <v>1</v>
      </c>
      <c r="Y197" s="4" t="str">
        <f t="shared" ref="Y197:Y260" si="7">IF(X197&gt;7,"ano","ne")</f>
        <v>ne</v>
      </c>
    </row>
    <row r="198" spans="1:25">
      <c r="A198" s="10" t="s">
        <v>195</v>
      </c>
      <c r="B198" s="24">
        <v>440622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6"/>
      <c r="O198" s="26"/>
      <c r="P198" s="25"/>
      <c r="Q198" s="26"/>
      <c r="R198" s="26"/>
      <c r="S198" s="26"/>
      <c r="T198" s="26"/>
      <c r="U198" s="26"/>
      <c r="V198" s="26"/>
      <c r="W198" s="28">
        <v>38</v>
      </c>
      <c r="X198" s="4">
        <f t="shared" si="6"/>
        <v>1</v>
      </c>
      <c r="Y198" s="4" t="str">
        <f t="shared" si="7"/>
        <v>ne</v>
      </c>
    </row>
    <row r="199" spans="1:25">
      <c r="A199" s="9" t="s">
        <v>196</v>
      </c>
      <c r="B199" s="11">
        <v>102722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>
        <v>32</v>
      </c>
      <c r="U199" s="15"/>
      <c r="V199" s="16"/>
      <c r="W199" s="17"/>
      <c r="X199" s="4">
        <f t="shared" si="6"/>
        <v>1</v>
      </c>
      <c r="Y199" s="4" t="str">
        <f t="shared" si="7"/>
        <v>ne</v>
      </c>
    </row>
    <row r="200" spans="1:25">
      <c r="A200" s="10" t="s">
        <v>197</v>
      </c>
      <c r="B200" s="24">
        <v>680384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6">
        <v>37</v>
      </c>
      <c r="O200" s="26"/>
      <c r="P200" s="25"/>
      <c r="Q200" s="26"/>
      <c r="R200" s="26"/>
      <c r="S200" s="26"/>
      <c r="T200" s="26"/>
      <c r="U200" s="26"/>
      <c r="V200" s="26"/>
      <c r="W200" s="28"/>
      <c r="X200" s="4">
        <f t="shared" si="6"/>
        <v>1</v>
      </c>
      <c r="Y200" s="4" t="str">
        <f t="shared" si="7"/>
        <v>ne</v>
      </c>
    </row>
    <row r="201" spans="1:25">
      <c r="A201" s="9" t="s">
        <v>198</v>
      </c>
      <c r="B201" s="11">
        <v>440700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>
        <v>31</v>
      </c>
      <c r="R201" s="14"/>
      <c r="S201" s="14"/>
      <c r="T201" s="14"/>
      <c r="U201" s="15"/>
      <c r="V201" s="16"/>
      <c r="W201" s="17">
        <v>37</v>
      </c>
      <c r="X201" s="4">
        <f t="shared" si="6"/>
        <v>2</v>
      </c>
      <c r="Y201" s="4" t="str">
        <f t="shared" si="7"/>
        <v>ne</v>
      </c>
    </row>
    <row r="202" spans="1:25">
      <c r="A202" s="10" t="s">
        <v>199</v>
      </c>
      <c r="B202" s="24">
        <v>1800955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6"/>
      <c r="O202" s="26"/>
      <c r="P202" s="25"/>
      <c r="Q202" s="26"/>
      <c r="R202" s="26"/>
      <c r="S202" s="26"/>
      <c r="T202" s="26">
        <v>39</v>
      </c>
      <c r="U202" s="26"/>
      <c r="V202" s="26"/>
      <c r="W202" s="28"/>
      <c r="X202" s="4">
        <f t="shared" si="6"/>
        <v>1</v>
      </c>
      <c r="Y202" s="4" t="str">
        <f t="shared" si="7"/>
        <v>ne</v>
      </c>
    </row>
    <row r="203" spans="1:25">
      <c r="A203" s="9" t="s">
        <v>199</v>
      </c>
      <c r="B203" s="11">
        <v>670032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>
        <v>32</v>
      </c>
      <c r="P203" s="14"/>
      <c r="Q203" s="14"/>
      <c r="R203" s="14"/>
      <c r="S203" s="14"/>
      <c r="T203" s="14"/>
      <c r="U203" s="15"/>
      <c r="V203" s="16"/>
      <c r="W203" s="17"/>
      <c r="X203" s="4">
        <f t="shared" si="6"/>
        <v>1</v>
      </c>
      <c r="Y203" s="4" t="str">
        <f t="shared" si="7"/>
        <v>ne</v>
      </c>
    </row>
    <row r="204" spans="1:25">
      <c r="A204" s="10" t="s">
        <v>200</v>
      </c>
      <c r="B204" s="24">
        <v>1390377</v>
      </c>
      <c r="C204" s="25"/>
      <c r="D204" s="25"/>
      <c r="E204" s="25"/>
      <c r="F204" s="25">
        <v>34</v>
      </c>
      <c r="G204" s="25">
        <v>33</v>
      </c>
      <c r="H204" s="25"/>
      <c r="I204" s="25"/>
      <c r="J204" s="25"/>
      <c r="K204" s="25"/>
      <c r="L204" s="25"/>
      <c r="M204" s="25"/>
      <c r="N204" s="26"/>
      <c r="O204" s="26"/>
      <c r="P204" s="25">
        <v>32</v>
      </c>
      <c r="Q204" s="26"/>
      <c r="R204" s="26"/>
      <c r="S204" s="26"/>
      <c r="T204" s="26"/>
      <c r="U204" s="26"/>
      <c r="V204" s="26"/>
      <c r="W204" s="28">
        <v>36</v>
      </c>
      <c r="X204" s="4">
        <f t="shared" si="6"/>
        <v>4</v>
      </c>
      <c r="Y204" s="4" t="str">
        <f t="shared" si="7"/>
        <v>ne</v>
      </c>
    </row>
    <row r="205" spans="1:25">
      <c r="A205" s="9" t="s">
        <v>201</v>
      </c>
      <c r="B205" s="11">
        <v>190018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>
        <v>29</v>
      </c>
      <c r="N205" s="14">
        <v>30</v>
      </c>
      <c r="O205" s="14"/>
      <c r="P205" s="14">
        <v>31</v>
      </c>
      <c r="Q205" s="14"/>
      <c r="R205" s="14"/>
      <c r="S205" s="14"/>
      <c r="T205" s="14"/>
      <c r="U205" s="15"/>
      <c r="V205" s="16"/>
      <c r="W205" s="17"/>
      <c r="X205" s="4">
        <f t="shared" si="6"/>
        <v>3</v>
      </c>
      <c r="Y205" s="4" t="str">
        <f t="shared" si="7"/>
        <v>ne</v>
      </c>
    </row>
    <row r="206" spans="1:25">
      <c r="A206" s="10" t="s">
        <v>202</v>
      </c>
      <c r="B206" s="24">
        <v>482294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6"/>
      <c r="O206" s="26">
        <v>30</v>
      </c>
      <c r="P206" s="25"/>
      <c r="Q206" s="26"/>
      <c r="R206" s="26"/>
      <c r="S206" s="26"/>
      <c r="T206" s="26"/>
      <c r="U206" s="26"/>
      <c r="V206" s="26"/>
      <c r="W206" s="28"/>
      <c r="X206" s="4">
        <f t="shared" si="6"/>
        <v>1</v>
      </c>
      <c r="Y206" s="4" t="str">
        <f t="shared" si="7"/>
        <v>ne</v>
      </c>
    </row>
    <row r="207" spans="1:25">
      <c r="A207" s="9" t="s">
        <v>203</v>
      </c>
      <c r="B207" s="11">
        <v>1641613</v>
      </c>
      <c r="C207" s="14"/>
      <c r="D207" s="14"/>
      <c r="E207" s="14"/>
      <c r="F207" s="14"/>
      <c r="G207" s="14"/>
      <c r="H207" s="14"/>
      <c r="I207" s="14">
        <v>26</v>
      </c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5"/>
      <c r="V207" s="16"/>
      <c r="W207" s="17"/>
      <c r="X207" s="4">
        <f t="shared" si="6"/>
        <v>1</v>
      </c>
      <c r="Y207" s="4" t="str">
        <f t="shared" si="7"/>
        <v>ne</v>
      </c>
    </row>
    <row r="208" spans="1:25">
      <c r="A208" s="10" t="s">
        <v>450</v>
      </c>
      <c r="B208" s="24">
        <v>670378</v>
      </c>
      <c r="C208" s="25">
        <v>34</v>
      </c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6"/>
      <c r="O208" s="26"/>
      <c r="P208" s="25"/>
      <c r="Q208" s="26"/>
      <c r="R208" s="26"/>
      <c r="S208" s="26"/>
      <c r="T208" s="26"/>
      <c r="U208" s="26"/>
      <c r="V208" s="26"/>
      <c r="W208" s="28"/>
      <c r="X208" s="4">
        <f t="shared" si="6"/>
        <v>1</v>
      </c>
      <c r="Y208" s="4" t="str">
        <f t="shared" si="7"/>
        <v>ne</v>
      </c>
    </row>
    <row r="209" spans="1:25">
      <c r="A209" s="9" t="s">
        <v>454</v>
      </c>
      <c r="B209" s="11"/>
      <c r="C209" s="14">
        <v>29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5"/>
      <c r="V209" s="16"/>
      <c r="W209" s="17"/>
      <c r="X209" s="4">
        <f t="shared" si="6"/>
        <v>1</v>
      </c>
      <c r="Y209" s="4" t="str">
        <f t="shared" si="7"/>
        <v>ne</v>
      </c>
    </row>
    <row r="210" spans="1:25">
      <c r="A210" s="10" t="s">
        <v>204</v>
      </c>
      <c r="B210" s="24">
        <v>1390361</v>
      </c>
      <c r="C210" s="25"/>
      <c r="D210" s="25">
        <v>31</v>
      </c>
      <c r="E210" s="25"/>
      <c r="F210" s="25"/>
      <c r="G210" s="25"/>
      <c r="H210" s="25"/>
      <c r="I210" s="25"/>
      <c r="J210" s="25">
        <v>42</v>
      </c>
      <c r="K210" s="25"/>
      <c r="L210" s="25"/>
      <c r="M210" s="25"/>
      <c r="N210" s="26"/>
      <c r="O210" s="26"/>
      <c r="P210" s="25"/>
      <c r="Q210" s="26"/>
      <c r="R210" s="26"/>
      <c r="S210" s="26"/>
      <c r="T210" s="26"/>
      <c r="U210" s="26"/>
      <c r="V210" s="26"/>
      <c r="W210" s="28"/>
      <c r="X210" s="4">
        <f t="shared" si="6"/>
        <v>2</v>
      </c>
      <c r="Y210" s="4" t="str">
        <f t="shared" si="7"/>
        <v>ne</v>
      </c>
    </row>
    <row r="211" spans="1:25">
      <c r="A211" s="9" t="s">
        <v>205</v>
      </c>
      <c r="B211" s="11">
        <v>440900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5"/>
      <c r="V211" s="16">
        <v>32</v>
      </c>
      <c r="W211" s="17"/>
      <c r="X211" s="4">
        <f t="shared" si="6"/>
        <v>1</v>
      </c>
      <c r="Y211" s="4" t="str">
        <f t="shared" si="7"/>
        <v>ne</v>
      </c>
    </row>
    <row r="212" spans="1:25">
      <c r="A212" s="10" t="s">
        <v>206</v>
      </c>
      <c r="B212" s="24">
        <v>440110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6"/>
      <c r="O212" s="26"/>
      <c r="P212" s="25"/>
      <c r="Q212" s="26"/>
      <c r="R212" s="26"/>
      <c r="S212" s="26"/>
      <c r="T212" s="26"/>
      <c r="U212" s="26"/>
      <c r="V212" s="26"/>
      <c r="W212" s="28">
        <v>28</v>
      </c>
      <c r="X212" s="4">
        <f t="shared" si="6"/>
        <v>1</v>
      </c>
      <c r="Y212" s="4" t="str">
        <f t="shared" si="7"/>
        <v>ne</v>
      </c>
    </row>
    <row r="213" spans="1:25">
      <c r="A213" s="9" t="s">
        <v>207</v>
      </c>
      <c r="B213" s="11">
        <v>1510523</v>
      </c>
      <c r="C213" s="14"/>
      <c r="D213" s="14"/>
      <c r="E213" s="14"/>
      <c r="F213" s="14"/>
      <c r="G213" s="14"/>
      <c r="H213" s="14">
        <v>34</v>
      </c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5"/>
      <c r="V213" s="16"/>
      <c r="W213" s="17"/>
      <c r="X213" s="4">
        <f t="shared" si="6"/>
        <v>1</v>
      </c>
      <c r="Y213" s="4" t="str">
        <f t="shared" si="7"/>
        <v>ne</v>
      </c>
    </row>
    <row r="214" spans="1:25">
      <c r="A214" s="10" t="s">
        <v>208</v>
      </c>
      <c r="B214" s="24">
        <v>780150</v>
      </c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6"/>
      <c r="O214" s="26"/>
      <c r="P214" s="25"/>
      <c r="Q214" s="26"/>
      <c r="R214" s="26"/>
      <c r="S214" s="26"/>
      <c r="T214" s="26"/>
      <c r="U214" s="26"/>
      <c r="V214" s="26"/>
      <c r="W214" s="28">
        <v>37</v>
      </c>
      <c r="X214" s="4">
        <f t="shared" si="6"/>
        <v>1</v>
      </c>
      <c r="Y214" s="4" t="str">
        <f t="shared" si="7"/>
        <v>ne</v>
      </c>
    </row>
    <row r="215" spans="1:25">
      <c r="A215" s="9" t="s">
        <v>209</v>
      </c>
      <c r="B215" s="11">
        <v>983123</v>
      </c>
      <c r="C215" s="14"/>
      <c r="D215" s="14">
        <v>33</v>
      </c>
      <c r="E215" s="14"/>
      <c r="F215" s="14">
        <v>37</v>
      </c>
      <c r="G215" s="14"/>
      <c r="H215" s="14"/>
      <c r="I215" s="14"/>
      <c r="J215" s="14"/>
      <c r="K215" s="14">
        <v>32</v>
      </c>
      <c r="L215" s="14"/>
      <c r="M215" s="14"/>
      <c r="N215" s="14"/>
      <c r="O215" s="14">
        <v>22</v>
      </c>
      <c r="P215" s="14"/>
      <c r="Q215" s="14"/>
      <c r="R215" s="14">
        <v>35</v>
      </c>
      <c r="S215" s="14"/>
      <c r="T215" s="14"/>
      <c r="U215" s="15"/>
      <c r="V215" s="16"/>
      <c r="W215" s="17">
        <v>29</v>
      </c>
      <c r="X215" s="4">
        <f t="shared" si="6"/>
        <v>6</v>
      </c>
      <c r="Y215" s="4" t="str">
        <f t="shared" si="7"/>
        <v>ne</v>
      </c>
    </row>
    <row r="216" spans="1:25">
      <c r="A216" s="10" t="s">
        <v>210</v>
      </c>
      <c r="B216" s="24">
        <v>750760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6">
        <v>36</v>
      </c>
      <c r="O216" s="26"/>
      <c r="P216" s="25"/>
      <c r="Q216" s="26">
        <v>34</v>
      </c>
      <c r="R216" s="26"/>
      <c r="S216" s="26"/>
      <c r="T216" s="26"/>
      <c r="U216" s="26"/>
      <c r="V216" s="26"/>
      <c r="W216" s="28"/>
      <c r="X216" s="4">
        <f t="shared" si="6"/>
        <v>2</v>
      </c>
      <c r="Y216" s="4" t="str">
        <f t="shared" si="7"/>
        <v>ne</v>
      </c>
    </row>
    <row r="217" spans="1:25">
      <c r="A217" s="9" t="s">
        <v>211</v>
      </c>
      <c r="B217" s="11"/>
      <c r="C217" s="14"/>
      <c r="D217" s="14"/>
      <c r="E217" s="14"/>
      <c r="F217" s="14"/>
      <c r="G217" s="14"/>
      <c r="H217" s="14">
        <v>32</v>
      </c>
      <c r="I217" s="14"/>
      <c r="J217" s="14"/>
      <c r="K217" s="14"/>
      <c r="L217" s="14"/>
      <c r="M217" s="14"/>
      <c r="N217" s="14"/>
      <c r="O217" s="14">
        <v>31</v>
      </c>
      <c r="P217" s="14"/>
      <c r="Q217" s="14"/>
      <c r="R217" s="14"/>
      <c r="S217" s="14"/>
      <c r="T217" s="14"/>
      <c r="U217" s="15"/>
      <c r="V217" s="16"/>
      <c r="W217" s="17"/>
      <c r="X217" s="4">
        <f t="shared" si="6"/>
        <v>2</v>
      </c>
      <c r="Y217" s="4" t="str">
        <f t="shared" si="7"/>
        <v>ne</v>
      </c>
    </row>
    <row r="218" spans="1:25">
      <c r="A218" s="10" t="s">
        <v>452</v>
      </c>
      <c r="B218" s="24">
        <v>1250858</v>
      </c>
      <c r="C218" s="25">
        <v>30</v>
      </c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6"/>
      <c r="O218" s="26"/>
      <c r="P218" s="25"/>
      <c r="Q218" s="26"/>
      <c r="R218" s="26"/>
      <c r="S218" s="26"/>
      <c r="T218" s="26"/>
      <c r="U218" s="26"/>
      <c r="V218" s="26"/>
      <c r="W218" s="28"/>
      <c r="X218" s="4">
        <f t="shared" si="6"/>
        <v>1</v>
      </c>
      <c r="Y218" s="4" t="str">
        <f t="shared" si="7"/>
        <v>ne</v>
      </c>
    </row>
    <row r="219" spans="1:25">
      <c r="A219" s="9" t="s">
        <v>212</v>
      </c>
      <c r="B219" s="11">
        <v>501872</v>
      </c>
      <c r="C219" s="14"/>
      <c r="D219" s="14"/>
      <c r="E219" s="14"/>
      <c r="F219" s="14">
        <v>30</v>
      </c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5"/>
      <c r="V219" s="16"/>
      <c r="W219" s="17"/>
      <c r="X219" s="4">
        <f t="shared" si="6"/>
        <v>1</v>
      </c>
      <c r="Y219" s="4" t="str">
        <f t="shared" si="7"/>
        <v>ne</v>
      </c>
    </row>
    <row r="220" spans="1:25">
      <c r="A220" s="10" t="s">
        <v>213</v>
      </c>
      <c r="B220" s="24">
        <v>1410714</v>
      </c>
      <c r="C220" s="25"/>
      <c r="D220" s="25"/>
      <c r="E220" s="25"/>
      <c r="F220" s="25">
        <v>26</v>
      </c>
      <c r="G220" s="25"/>
      <c r="H220" s="25"/>
      <c r="I220" s="25"/>
      <c r="J220" s="25"/>
      <c r="K220" s="25"/>
      <c r="L220" s="25"/>
      <c r="M220" s="25"/>
      <c r="N220" s="26"/>
      <c r="O220" s="26"/>
      <c r="P220" s="25"/>
      <c r="Q220" s="26"/>
      <c r="R220" s="26"/>
      <c r="S220" s="26"/>
      <c r="T220" s="26"/>
      <c r="U220" s="26"/>
      <c r="V220" s="26"/>
      <c r="W220" s="28"/>
      <c r="X220" s="4">
        <f t="shared" si="6"/>
        <v>1</v>
      </c>
      <c r="Y220" s="4" t="str">
        <f t="shared" si="7"/>
        <v>ne</v>
      </c>
    </row>
    <row r="221" spans="1:25">
      <c r="A221" s="9" t="s">
        <v>214</v>
      </c>
      <c r="B221" s="11">
        <v>106585</v>
      </c>
      <c r="C221" s="14"/>
      <c r="D221" s="14">
        <v>33</v>
      </c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5"/>
      <c r="V221" s="16"/>
      <c r="W221" s="17"/>
      <c r="X221" s="4">
        <f t="shared" si="6"/>
        <v>1</v>
      </c>
      <c r="Y221" s="4" t="str">
        <f t="shared" si="7"/>
        <v>ne</v>
      </c>
    </row>
    <row r="222" spans="1:25">
      <c r="A222" s="10" t="s">
        <v>215</v>
      </c>
      <c r="B222" s="24">
        <v>985333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6"/>
      <c r="O222" s="26"/>
      <c r="P222" s="25">
        <v>28</v>
      </c>
      <c r="Q222" s="26"/>
      <c r="R222" s="26"/>
      <c r="S222" s="26"/>
      <c r="T222" s="26"/>
      <c r="U222" s="26"/>
      <c r="V222" s="26"/>
      <c r="W222" s="28"/>
      <c r="X222" s="4">
        <f t="shared" si="6"/>
        <v>1</v>
      </c>
      <c r="Y222" s="4" t="str">
        <f t="shared" si="7"/>
        <v>ne</v>
      </c>
    </row>
    <row r="223" spans="1:25">
      <c r="A223" s="9" t="s">
        <v>216</v>
      </c>
      <c r="B223" s="11">
        <v>985668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>
        <v>40</v>
      </c>
      <c r="N223" s="14"/>
      <c r="O223" s="14"/>
      <c r="P223" s="14"/>
      <c r="Q223" s="14"/>
      <c r="R223" s="14"/>
      <c r="S223" s="14"/>
      <c r="T223" s="14"/>
      <c r="U223" s="15"/>
      <c r="V223" s="16"/>
      <c r="W223" s="17"/>
      <c r="X223" s="4">
        <f t="shared" si="6"/>
        <v>1</v>
      </c>
      <c r="Y223" s="4" t="str">
        <f t="shared" si="7"/>
        <v>ne</v>
      </c>
    </row>
    <row r="224" spans="1:25">
      <c r="A224" s="10" t="s">
        <v>217</v>
      </c>
      <c r="B224" s="24">
        <v>788371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6"/>
      <c r="O224" s="26">
        <v>29</v>
      </c>
      <c r="P224" s="25"/>
      <c r="Q224" s="26"/>
      <c r="R224" s="26"/>
      <c r="S224" s="26"/>
      <c r="T224" s="26"/>
      <c r="U224" s="26"/>
      <c r="V224" s="26"/>
      <c r="W224" s="28"/>
      <c r="X224" s="4">
        <f t="shared" si="6"/>
        <v>1</v>
      </c>
      <c r="Y224" s="4" t="str">
        <f t="shared" si="7"/>
        <v>ne</v>
      </c>
    </row>
    <row r="225" spans="1:25">
      <c r="A225" s="9" t="s">
        <v>218</v>
      </c>
      <c r="B225" s="11">
        <v>1803334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5"/>
      <c r="V225" s="16"/>
      <c r="W225" s="17">
        <v>45</v>
      </c>
      <c r="X225" s="4">
        <f t="shared" si="6"/>
        <v>1</v>
      </c>
      <c r="Y225" s="4" t="str">
        <f t="shared" si="7"/>
        <v>ne</v>
      </c>
    </row>
    <row r="226" spans="1:25">
      <c r="A226" s="10" t="s">
        <v>219</v>
      </c>
      <c r="B226" s="24">
        <v>1803434</v>
      </c>
      <c r="C226" s="25"/>
      <c r="D226" s="25">
        <v>36</v>
      </c>
      <c r="E226" s="25"/>
      <c r="F226" s="25"/>
      <c r="G226" s="25"/>
      <c r="H226" s="25"/>
      <c r="I226" s="25"/>
      <c r="J226" s="25"/>
      <c r="K226" s="25"/>
      <c r="L226" s="25"/>
      <c r="M226" s="25"/>
      <c r="N226" s="26"/>
      <c r="O226" s="26"/>
      <c r="P226" s="25"/>
      <c r="Q226" s="26"/>
      <c r="R226" s="26"/>
      <c r="S226" s="26"/>
      <c r="T226" s="26"/>
      <c r="U226" s="26"/>
      <c r="V226" s="26"/>
      <c r="W226" s="28"/>
      <c r="X226" s="4">
        <f t="shared" si="6"/>
        <v>1</v>
      </c>
      <c r="Y226" s="4" t="str">
        <f t="shared" si="7"/>
        <v>ne</v>
      </c>
    </row>
    <row r="227" spans="1:25">
      <c r="A227" s="9" t="s">
        <v>220</v>
      </c>
      <c r="B227" s="11">
        <v>1800244</v>
      </c>
      <c r="C227" s="14"/>
      <c r="D227" s="14"/>
      <c r="E227" s="14"/>
      <c r="F227" s="14">
        <v>32</v>
      </c>
      <c r="G227" s="14"/>
      <c r="H227" s="14"/>
      <c r="I227" s="14"/>
      <c r="J227" s="14"/>
      <c r="K227" s="14"/>
      <c r="L227" s="14"/>
      <c r="M227" s="14"/>
      <c r="N227" s="14"/>
      <c r="O227" s="14">
        <v>35</v>
      </c>
      <c r="P227" s="14"/>
      <c r="Q227" s="14"/>
      <c r="R227" s="14"/>
      <c r="S227" s="14"/>
      <c r="T227" s="14"/>
      <c r="U227" s="15"/>
      <c r="V227" s="16"/>
      <c r="W227" s="17"/>
      <c r="X227" s="4">
        <f t="shared" si="6"/>
        <v>2</v>
      </c>
      <c r="Y227" s="4" t="str">
        <f t="shared" si="7"/>
        <v>ne</v>
      </c>
    </row>
    <row r="228" spans="1:25">
      <c r="A228" s="10" t="s">
        <v>221</v>
      </c>
      <c r="B228" s="24">
        <v>1801046</v>
      </c>
      <c r="C228" s="25"/>
      <c r="D228" s="25"/>
      <c r="E228" s="25"/>
      <c r="F228" s="25"/>
      <c r="G228" s="25">
        <v>19</v>
      </c>
      <c r="H228" s="25"/>
      <c r="I228" s="25"/>
      <c r="J228" s="25"/>
      <c r="K228" s="25"/>
      <c r="L228" s="25"/>
      <c r="M228" s="25"/>
      <c r="N228" s="26"/>
      <c r="O228" s="26"/>
      <c r="P228" s="25"/>
      <c r="Q228" s="26"/>
      <c r="R228" s="26"/>
      <c r="S228" s="26">
        <v>29</v>
      </c>
      <c r="T228" s="26"/>
      <c r="U228" s="26"/>
      <c r="V228" s="26"/>
      <c r="W228" s="28"/>
      <c r="X228" s="4">
        <f t="shared" si="6"/>
        <v>2</v>
      </c>
      <c r="Y228" s="4" t="str">
        <f t="shared" si="7"/>
        <v>ne</v>
      </c>
    </row>
    <row r="229" spans="1:25">
      <c r="A229" s="9" t="s">
        <v>467</v>
      </c>
      <c r="B229" s="11"/>
      <c r="C229" s="14">
        <v>29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5"/>
      <c r="V229" s="16"/>
      <c r="W229" s="17"/>
      <c r="X229" s="4">
        <f t="shared" si="6"/>
        <v>1</v>
      </c>
      <c r="Y229" s="4" t="str">
        <f t="shared" si="7"/>
        <v>ne</v>
      </c>
    </row>
    <row r="230" spans="1:25">
      <c r="A230" s="10" t="s">
        <v>222</v>
      </c>
      <c r="B230" s="24">
        <v>1650741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6"/>
      <c r="O230" s="26"/>
      <c r="P230" s="25"/>
      <c r="Q230" s="26"/>
      <c r="R230" s="26">
        <v>31</v>
      </c>
      <c r="S230" s="26"/>
      <c r="T230" s="26"/>
      <c r="U230" s="26"/>
      <c r="V230" s="26"/>
      <c r="W230" s="28"/>
      <c r="X230" s="4">
        <f t="shared" si="6"/>
        <v>1</v>
      </c>
      <c r="Y230" s="4" t="str">
        <f t="shared" si="7"/>
        <v>ne</v>
      </c>
    </row>
    <row r="231" spans="1:25">
      <c r="A231" s="9" t="s">
        <v>223</v>
      </c>
      <c r="B231" s="11">
        <v>981931</v>
      </c>
      <c r="C231" s="14">
        <v>27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5"/>
      <c r="V231" s="16"/>
      <c r="W231" s="17">
        <v>32</v>
      </c>
      <c r="X231" s="4">
        <f t="shared" si="6"/>
        <v>2</v>
      </c>
      <c r="Y231" s="4" t="str">
        <f t="shared" si="7"/>
        <v>ne</v>
      </c>
    </row>
    <row r="232" spans="1:25">
      <c r="A232" s="10" t="s">
        <v>224</v>
      </c>
      <c r="B232" s="24">
        <v>170555</v>
      </c>
      <c r="C232" s="25"/>
      <c r="D232" s="25"/>
      <c r="E232" s="25"/>
      <c r="F232" s="25"/>
      <c r="G232" s="25"/>
      <c r="H232" s="25"/>
      <c r="I232" s="25"/>
      <c r="J232" s="25"/>
      <c r="K232" s="25">
        <v>25</v>
      </c>
      <c r="L232" s="25"/>
      <c r="M232" s="25"/>
      <c r="N232" s="26"/>
      <c r="O232" s="26"/>
      <c r="P232" s="25"/>
      <c r="Q232" s="26"/>
      <c r="R232" s="26"/>
      <c r="S232" s="26"/>
      <c r="T232" s="26"/>
      <c r="U232" s="26"/>
      <c r="V232" s="26"/>
      <c r="W232" s="28"/>
      <c r="X232" s="4">
        <f t="shared" si="6"/>
        <v>1</v>
      </c>
      <c r="Y232" s="4" t="str">
        <f t="shared" si="7"/>
        <v>ne</v>
      </c>
    </row>
    <row r="233" spans="1:25">
      <c r="A233" s="9" t="s">
        <v>225</v>
      </c>
      <c r="B233" s="11">
        <v>170556</v>
      </c>
      <c r="C233" s="14"/>
      <c r="D233" s="14"/>
      <c r="E233" s="14"/>
      <c r="F233" s="14"/>
      <c r="G233" s="14"/>
      <c r="H233" s="14"/>
      <c r="I233" s="14"/>
      <c r="J233" s="14"/>
      <c r="K233" s="14">
        <v>15</v>
      </c>
      <c r="L233" s="14"/>
      <c r="M233" s="14"/>
      <c r="N233" s="14"/>
      <c r="O233" s="14"/>
      <c r="P233" s="14"/>
      <c r="Q233" s="14"/>
      <c r="R233" s="14"/>
      <c r="S233" s="14"/>
      <c r="T233" s="14"/>
      <c r="U233" s="15"/>
      <c r="V233" s="16"/>
      <c r="W233" s="17"/>
      <c r="X233" s="4">
        <f t="shared" si="6"/>
        <v>1</v>
      </c>
      <c r="Y233" s="4" t="str">
        <f t="shared" si="7"/>
        <v>ne</v>
      </c>
    </row>
    <row r="234" spans="1:25">
      <c r="A234" s="10" t="s">
        <v>461</v>
      </c>
      <c r="B234" s="24">
        <v>501982</v>
      </c>
      <c r="C234" s="25">
        <v>36</v>
      </c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6"/>
      <c r="O234" s="26"/>
      <c r="P234" s="25"/>
      <c r="Q234" s="26"/>
      <c r="R234" s="26"/>
      <c r="S234" s="26"/>
      <c r="T234" s="26"/>
      <c r="U234" s="26"/>
      <c r="V234" s="26"/>
      <c r="W234" s="28"/>
      <c r="X234" s="4">
        <f t="shared" si="6"/>
        <v>1</v>
      </c>
      <c r="Y234" s="4" t="str">
        <f t="shared" si="7"/>
        <v>ne</v>
      </c>
    </row>
    <row r="235" spans="1:25">
      <c r="A235" s="9" t="s">
        <v>226</v>
      </c>
      <c r="B235" s="11">
        <v>781798</v>
      </c>
      <c r="C235" s="14"/>
      <c r="D235" s="14"/>
      <c r="E235" s="14"/>
      <c r="F235" s="14"/>
      <c r="G235" s="14"/>
      <c r="H235" s="14"/>
      <c r="I235" s="14"/>
      <c r="J235" s="14">
        <v>33</v>
      </c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5"/>
      <c r="V235" s="16"/>
      <c r="W235" s="17"/>
      <c r="X235" s="4">
        <f t="shared" si="6"/>
        <v>1</v>
      </c>
      <c r="Y235" s="4" t="str">
        <f t="shared" si="7"/>
        <v>ne</v>
      </c>
    </row>
    <row r="236" spans="1:25">
      <c r="A236" s="10" t="s">
        <v>227</v>
      </c>
      <c r="B236" s="24">
        <v>470469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>
        <v>36</v>
      </c>
      <c r="N236" s="26"/>
      <c r="O236" s="26"/>
      <c r="P236" s="25"/>
      <c r="Q236" s="26"/>
      <c r="R236" s="26"/>
      <c r="S236" s="26"/>
      <c r="T236" s="26"/>
      <c r="U236" s="26"/>
      <c r="V236" s="26"/>
      <c r="W236" s="28"/>
      <c r="X236" s="4">
        <f t="shared" si="6"/>
        <v>1</v>
      </c>
      <c r="Y236" s="4" t="str">
        <f t="shared" si="7"/>
        <v>ne</v>
      </c>
    </row>
    <row r="237" spans="1:25">
      <c r="A237" s="9" t="s">
        <v>228</v>
      </c>
      <c r="B237" s="11">
        <v>90199</v>
      </c>
      <c r="C237" s="14">
        <v>31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5"/>
      <c r="V237" s="16"/>
      <c r="W237" s="17">
        <v>36</v>
      </c>
      <c r="X237" s="4">
        <f t="shared" si="6"/>
        <v>2</v>
      </c>
      <c r="Y237" s="4" t="str">
        <f t="shared" si="7"/>
        <v>ne</v>
      </c>
    </row>
    <row r="238" spans="1:25">
      <c r="A238" s="10" t="s">
        <v>229</v>
      </c>
      <c r="B238" s="24">
        <v>571812</v>
      </c>
      <c r="C238" s="25"/>
      <c r="D238" s="25"/>
      <c r="E238" s="25"/>
      <c r="F238" s="25">
        <v>31</v>
      </c>
      <c r="G238" s="25">
        <v>31</v>
      </c>
      <c r="H238" s="25"/>
      <c r="I238" s="25"/>
      <c r="J238" s="25"/>
      <c r="K238" s="25"/>
      <c r="L238" s="25"/>
      <c r="M238" s="25"/>
      <c r="N238" s="26">
        <v>27</v>
      </c>
      <c r="O238" s="26"/>
      <c r="P238" s="25"/>
      <c r="Q238" s="26"/>
      <c r="R238" s="26"/>
      <c r="S238" s="26"/>
      <c r="T238" s="26"/>
      <c r="U238" s="26"/>
      <c r="V238" s="26"/>
      <c r="W238" s="28"/>
      <c r="X238" s="4">
        <f t="shared" si="6"/>
        <v>3</v>
      </c>
      <c r="Y238" s="4" t="str">
        <f t="shared" si="7"/>
        <v>ne</v>
      </c>
    </row>
    <row r="239" spans="1:25">
      <c r="A239" s="9" t="s">
        <v>230</v>
      </c>
      <c r="B239" s="11">
        <v>788346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>
        <v>40</v>
      </c>
      <c r="M239" s="14"/>
      <c r="N239" s="14"/>
      <c r="O239" s="14"/>
      <c r="P239" s="14"/>
      <c r="Q239" s="14"/>
      <c r="R239" s="14"/>
      <c r="S239" s="14"/>
      <c r="T239" s="14"/>
      <c r="U239" s="15"/>
      <c r="V239" s="16"/>
      <c r="W239" s="17"/>
      <c r="X239" s="4">
        <f t="shared" si="6"/>
        <v>1</v>
      </c>
      <c r="Y239" s="4" t="str">
        <f t="shared" si="7"/>
        <v>ne</v>
      </c>
    </row>
    <row r="240" spans="1:25">
      <c r="A240" s="10" t="s">
        <v>231</v>
      </c>
      <c r="B240" s="24">
        <v>440953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6"/>
      <c r="O240" s="26">
        <v>31</v>
      </c>
      <c r="P240" s="25"/>
      <c r="Q240" s="26"/>
      <c r="R240" s="26"/>
      <c r="S240" s="26"/>
      <c r="T240" s="26"/>
      <c r="U240" s="26"/>
      <c r="V240" s="26"/>
      <c r="W240" s="28"/>
      <c r="X240" s="4">
        <f t="shared" si="6"/>
        <v>1</v>
      </c>
      <c r="Y240" s="4" t="str">
        <f t="shared" si="7"/>
        <v>ne</v>
      </c>
    </row>
    <row r="241" spans="1:25">
      <c r="A241" s="9" t="s">
        <v>232</v>
      </c>
      <c r="B241" s="11">
        <v>470822</v>
      </c>
      <c r="C241" s="14">
        <v>23</v>
      </c>
      <c r="D241" s="14"/>
      <c r="E241" s="14"/>
      <c r="F241" s="14">
        <v>24</v>
      </c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5"/>
      <c r="V241" s="16"/>
      <c r="W241" s="17"/>
      <c r="X241" s="4">
        <f t="shared" si="6"/>
        <v>2</v>
      </c>
      <c r="Y241" s="4" t="str">
        <f t="shared" si="7"/>
        <v>ne</v>
      </c>
    </row>
    <row r="242" spans="1:25">
      <c r="A242" s="10" t="s">
        <v>233</v>
      </c>
      <c r="B242" s="24">
        <v>440364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6"/>
      <c r="O242" s="26"/>
      <c r="P242" s="25"/>
      <c r="Q242" s="26"/>
      <c r="R242" s="26"/>
      <c r="S242" s="26"/>
      <c r="T242" s="26"/>
      <c r="U242" s="26"/>
      <c r="V242" s="26">
        <v>33</v>
      </c>
      <c r="W242" s="28"/>
      <c r="X242" s="4">
        <f t="shared" si="6"/>
        <v>1</v>
      </c>
      <c r="Y242" s="4" t="str">
        <f t="shared" si="7"/>
        <v>ne</v>
      </c>
    </row>
    <row r="243" spans="1:25">
      <c r="A243" s="9" t="s">
        <v>234</v>
      </c>
      <c r="B243" s="11">
        <v>986617</v>
      </c>
      <c r="C243" s="14"/>
      <c r="D243" s="14"/>
      <c r="E243" s="14"/>
      <c r="F243" s="14"/>
      <c r="G243" s="14"/>
      <c r="H243" s="14"/>
      <c r="I243" s="14">
        <v>26</v>
      </c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5"/>
      <c r="V243" s="16"/>
      <c r="W243" s="17"/>
      <c r="X243" s="4">
        <f t="shared" si="6"/>
        <v>1</v>
      </c>
      <c r="Y243" s="4" t="str">
        <f t="shared" si="7"/>
        <v>ne</v>
      </c>
    </row>
    <row r="244" spans="1:25">
      <c r="A244" s="10" t="s">
        <v>451</v>
      </c>
      <c r="B244" s="24">
        <v>983140</v>
      </c>
      <c r="C244" s="25">
        <v>32</v>
      </c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6"/>
      <c r="O244" s="26"/>
      <c r="P244" s="25"/>
      <c r="Q244" s="26"/>
      <c r="R244" s="26"/>
      <c r="S244" s="26"/>
      <c r="T244" s="26"/>
      <c r="U244" s="26"/>
      <c r="V244" s="26"/>
      <c r="W244" s="28"/>
      <c r="X244" s="4">
        <f t="shared" si="6"/>
        <v>1</v>
      </c>
      <c r="Y244" s="4" t="str">
        <f t="shared" si="7"/>
        <v>ne</v>
      </c>
    </row>
    <row r="245" spans="1:25">
      <c r="A245" s="9" t="s">
        <v>235</v>
      </c>
      <c r="B245" s="11">
        <v>190945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>
        <v>33</v>
      </c>
      <c r="Q245" s="14"/>
      <c r="R245" s="14"/>
      <c r="S245" s="14"/>
      <c r="T245" s="14"/>
      <c r="U245" s="15"/>
      <c r="V245" s="16"/>
      <c r="W245" s="17"/>
      <c r="X245" s="4">
        <f t="shared" si="6"/>
        <v>1</v>
      </c>
      <c r="Y245" s="4" t="str">
        <f t="shared" si="7"/>
        <v>ne</v>
      </c>
    </row>
    <row r="246" spans="1:25">
      <c r="A246" s="10" t="s">
        <v>236</v>
      </c>
      <c r="B246" s="24">
        <v>120446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6"/>
      <c r="O246" s="26"/>
      <c r="P246" s="25">
        <v>25</v>
      </c>
      <c r="Q246" s="26"/>
      <c r="R246" s="26"/>
      <c r="S246" s="26"/>
      <c r="T246" s="26"/>
      <c r="U246" s="26"/>
      <c r="V246" s="26"/>
      <c r="W246" s="28"/>
      <c r="X246" s="4">
        <f t="shared" si="6"/>
        <v>1</v>
      </c>
      <c r="Y246" s="4" t="str">
        <f t="shared" si="7"/>
        <v>ne</v>
      </c>
    </row>
    <row r="247" spans="1:25">
      <c r="A247" s="9" t="s">
        <v>237</v>
      </c>
      <c r="B247" s="11">
        <v>851117</v>
      </c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>
        <v>37</v>
      </c>
      <c r="T247" s="14"/>
      <c r="U247" s="15"/>
      <c r="V247" s="16"/>
      <c r="W247" s="17"/>
      <c r="X247" s="4">
        <f t="shared" si="6"/>
        <v>1</v>
      </c>
      <c r="Y247" s="4" t="str">
        <f t="shared" si="7"/>
        <v>ne</v>
      </c>
    </row>
    <row r="248" spans="1:25">
      <c r="A248" s="10" t="s">
        <v>238</v>
      </c>
      <c r="B248" s="24">
        <v>1802692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>
        <v>45</v>
      </c>
      <c r="M248" s="25"/>
      <c r="N248" s="26"/>
      <c r="O248" s="26"/>
      <c r="P248" s="25"/>
      <c r="Q248" s="26"/>
      <c r="R248" s="26"/>
      <c r="S248" s="26"/>
      <c r="T248" s="26"/>
      <c r="U248" s="26"/>
      <c r="V248" s="26"/>
      <c r="W248" s="28"/>
      <c r="X248" s="4">
        <f t="shared" si="6"/>
        <v>1</v>
      </c>
      <c r="Y248" s="4" t="str">
        <f t="shared" si="7"/>
        <v>ne</v>
      </c>
    </row>
    <row r="249" spans="1:25">
      <c r="A249" s="9" t="s">
        <v>239</v>
      </c>
      <c r="B249" s="11">
        <v>981346</v>
      </c>
      <c r="C249" s="14"/>
      <c r="D249" s="14"/>
      <c r="E249" s="14"/>
      <c r="F249" s="14"/>
      <c r="G249" s="14"/>
      <c r="H249" s="14">
        <v>24</v>
      </c>
      <c r="I249" s="14"/>
      <c r="J249" s="14">
        <v>36</v>
      </c>
      <c r="K249" s="14"/>
      <c r="L249" s="14"/>
      <c r="M249" s="14">
        <v>40</v>
      </c>
      <c r="N249" s="14"/>
      <c r="O249" s="14"/>
      <c r="P249" s="14"/>
      <c r="Q249" s="14"/>
      <c r="R249" s="14"/>
      <c r="S249" s="14"/>
      <c r="T249" s="14"/>
      <c r="U249" s="15"/>
      <c r="V249" s="16"/>
      <c r="W249" s="17"/>
      <c r="X249" s="4">
        <f t="shared" si="6"/>
        <v>3</v>
      </c>
      <c r="Y249" s="4" t="str">
        <f t="shared" si="7"/>
        <v>ne</v>
      </c>
    </row>
    <row r="250" spans="1:25">
      <c r="A250" s="10" t="s">
        <v>240</v>
      </c>
      <c r="B250" s="24">
        <v>1410058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>
        <v>38</v>
      </c>
      <c r="N250" s="26"/>
      <c r="O250" s="26"/>
      <c r="P250" s="25"/>
      <c r="Q250" s="26"/>
      <c r="R250" s="26"/>
      <c r="S250" s="26"/>
      <c r="T250" s="26"/>
      <c r="U250" s="26"/>
      <c r="V250" s="26"/>
      <c r="W250" s="28"/>
      <c r="X250" s="4">
        <f t="shared" si="6"/>
        <v>1</v>
      </c>
      <c r="Y250" s="4" t="str">
        <f t="shared" si="7"/>
        <v>ne</v>
      </c>
    </row>
    <row r="251" spans="1:25">
      <c r="A251" s="9" t="s">
        <v>241</v>
      </c>
      <c r="B251" s="11">
        <v>1410059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>
        <v>36</v>
      </c>
      <c r="N251" s="14"/>
      <c r="O251" s="14"/>
      <c r="P251" s="14"/>
      <c r="Q251" s="14"/>
      <c r="R251" s="14"/>
      <c r="S251" s="14"/>
      <c r="T251" s="14"/>
      <c r="U251" s="15"/>
      <c r="V251" s="16"/>
      <c r="W251" s="17"/>
      <c r="X251" s="4">
        <f t="shared" si="6"/>
        <v>1</v>
      </c>
      <c r="Y251" s="4" t="str">
        <f t="shared" si="7"/>
        <v>ne</v>
      </c>
    </row>
    <row r="252" spans="1:25">
      <c r="A252" s="10" t="s">
        <v>242</v>
      </c>
      <c r="B252" s="24">
        <v>102633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>
        <v>10</v>
      </c>
      <c r="N252" s="26"/>
      <c r="O252" s="26"/>
      <c r="P252" s="25"/>
      <c r="Q252" s="26"/>
      <c r="R252" s="26"/>
      <c r="S252" s="26"/>
      <c r="T252" s="26"/>
      <c r="U252" s="26"/>
      <c r="V252" s="26">
        <v>31</v>
      </c>
      <c r="W252" s="28"/>
      <c r="X252" s="4">
        <f t="shared" si="6"/>
        <v>2</v>
      </c>
      <c r="Y252" s="4" t="str">
        <f t="shared" si="7"/>
        <v>ne</v>
      </c>
    </row>
    <row r="253" spans="1:25">
      <c r="A253" s="9" t="s">
        <v>243</v>
      </c>
      <c r="B253" s="11">
        <v>985832</v>
      </c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>
        <v>37</v>
      </c>
      <c r="P253" s="14"/>
      <c r="Q253" s="14"/>
      <c r="R253" s="14"/>
      <c r="S253" s="14"/>
      <c r="T253" s="14">
        <v>48</v>
      </c>
      <c r="U253" s="15"/>
      <c r="V253" s="16"/>
      <c r="W253" s="17"/>
      <c r="X253" s="4">
        <f t="shared" si="6"/>
        <v>2</v>
      </c>
      <c r="Y253" s="4" t="str">
        <f t="shared" si="7"/>
        <v>ne</v>
      </c>
    </row>
    <row r="254" spans="1:25">
      <c r="A254" s="10" t="s">
        <v>244</v>
      </c>
      <c r="B254" s="24">
        <v>986114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6"/>
      <c r="O254" s="26">
        <v>37</v>
      </c>
      <c r="P254" s="25"/>
      <c r="Q254" s="26"/>
      <c r="R254" s="26"/>
      <c r="S254" s="26"/>
      <c r="T254" s="26"/>
      <c r="U254" s="26"/>
      <c r="V254" s="26"/>
      <c r="W254" s="28"/>
      <c r="X254" s="4">
        <f t="shared" si="6"/>
        <v>1</v>
      </c>
      <c r="Y254" s="4" t="str">
        <f t="shared" si="7"/>
        <v>ne</v>
      </c>
    </row>
    <row r="255" spans="1:25">
      <c r="A255" s="9" t="s">
        <v>245</v>
      </c>
      <c r="B255" s="11">
        <v>191405</v>
      </c>
      <c r="C255" s="14"/>
      <c r="D255" s="14"/>
      <c r="E255" s="14"/>
      <c r="F255" s="14">
        <v>30</v>
      </c>
      <c r="G255" s="14"/>
      <c r="H255" s="14"/>
      <c r="I255" s="14"/>
      <c r="J255" s="14"/>
      <c r="K255" s="14"/>
      <c r="L255" s="14"/>
      <c r="M255" s="14">
        <v>31</v>
      </c>
      <c r="N255" s="14">
        <v>36</v>
      </c>
      <c r="O255" s="14"/>
      <c r="P255" s="14">
        <v>32</v>
      </c>
      <c r="Q255" s="14"/>
      <c r="R255" s="14"/>
      <c r="S255" s="14"/>
      <c r="T255" s="14"/>
      <c r="U255" s="15">
        <v>33</v>
      </c>
      <c r="V255" s="16"/>
      <c r="W255" s="17"/>
      <c r="X255" s="4">
        <f t="shared" si="6"/>
        <v>5</v>
      </c>
      <c r="Y255" s="4" t="str">
        <f t="shared" si="7"/>
        <v>ne</v>
      </c>
    </row>
    <row r="256" spans="1:25">
      <c r="A256" s="10" t="s">
        <v>246</v>
      </c>
      <c r="B256" s="24">
        <v>1680127</v>
      </c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6"/>
      <c r="O256" s="26"/>
      <c r="P256" s="25"/>
      <c r="Q256" s="26"/>
      <c r="R256" s="26"/>
      <c r="S256" s="26"/>
      <c r="T256" s="26"/>
      <c r="U256" s="26"/>
      <c r="V256" s="26"/>
      <c r="W256" s="28">
        <v>39</v>
      </c>
      <c r="X256" s="4">
        <f t="shared" si="6"/>
        <v>1</v>
      </c>
      <c r="Y256" s="4" t="str">
        <f t="shared" si="7"/>
        <v>ne</v>
      </c>
    </row>
    <row r="257" spans="1:25">
      <c r="A257" s="9" t="s">
        <v>247</v>
      </c>
      <c r="B257" s="11">
        <v>1800070</v>
      </c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>
        <v>29</v>
      </c>
      <c r="R257" s="14"/>
      <c r="S257" s="14"/>
      <c r="T257" s="14"/>
      <c r="U257" s="15"/>
      <c r="V257" s="16"/>
      <c r="W257" s="17"/>
      <c r="X257" s="4">
        <f t="shared" si="6"/>
        <v>1</v>
      </c>
      <c r="Y257" s="4" t="str">
        <f t="shared" si="7"/>
        <v>ne</v>
      </c>
    </row>
    <row r="258" spans="1:25">
      <c r="A258" s="10" t="s">
        <v>248</v>
      </c>
      <c r="B258" s="24">
        <v>1800071</v>
      </c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6"/>
      <c r="O258" s="26"/>
      <c r="P258" s="25"/>
      <c r="Q258" s="26">
        <v>26</v>
      </c>
      <c r="R258" s="26"/>
      <c r="S258" s="26"/>
      <c r="T258" s="26"/>
      <c r="U258" s="26"/>
      <c r="V258" s="26"/>
      <c r="W258" s="28"/>
      <c r="X258" s="4">
        <f t="shared" si="6"/>
        <v>1</v>
      </c>
      <c r="Y258" s="4" t="str">
        <f t="shared" si="7"/>
        <v>ne</v>
      </c>
    </row>
    <row r="259" spans="1:25">
      <c r="A259" s="9" t="s">
        <v>249</v>
      </c>
      <c r="B259" s="11">
        <v>440304</v>
      </c>
      <c r="C259" s="14"/>
      <c r="D259" s="14">
        <v>31</v>
      </c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5"/>
      <c r="V259" s="16"/>
      <c r="W259" s="17"/>
      <c r="X259" s="4">
        <f t="shared" si="6"/>
        <v>1</v>
      </c>
      <c r="Y259" s="4" t="str">
        <f t="shared" si="7"/>
        <v>ne</v>
      </c>
    </row>
    <row r="260" spans="1:25">
      <c r="A260" s="10" t="s">
        <v>250</v>
      </c>
      <c r="B260" s="24">
        <v>980105</v>
      </c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6"/>
      <c r="O260" s="26"/>
      <c r="P260" s="25"/>
      <c r="Q260" s="26">
        <v>35</v>
      </c>
      <c r="R260" s="26"/>
      <c r="S260" s="26"/>
      <c r="T260" s="26">
        <v>32</v>
      </c>
      <c r="U260" s="26"/>
      <c r="V260" s="26"/>
      <c r="W260" s="28"/>
      <c r="X260" s="4">
        <f t="shared" si="6"/>
        <v>2</v>
      </c>
      <c r="Y260" s="4" t="str">
        <f t="shared" si="7"/>
        <v>ne</v>
      </c>
    </row>
    <row r="261" spans="1:25">
      <c r="A261" s="9" t="s">
        <v>251</v>
      </c>
      <c r="B261" s="11">
        <v>781743</v>
      </c>
      <c r="C261" s="14"/>
      <c r="D261" s="14"/>
      <c r="E261" s="14">
        <v>24</v>
      </c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5"/>
      <c r="V261" s="16"/>
      <c r="W261" s="17"/>
      <c r="X261" s="4">
        <f t="shared" ref="X261:X324" si="8">COUNT(C261:W261)</f>
        <v>1</v>
      </c>
      <c r="Y261" s="4" t="str">
        <f t="shared" ref="Y261:Y324" si="9">IF(X261&gt;7,"ano","ne")</f>
        <v>ne</v>
      </c>
    </row>
    <row r="262" spans="1:25">
      <c r="A262" s="10" t="s">
        <v>252</v>
      </c>
      <c r="B262" s="24">
        <v>781742</v>
      </c>
      <c r="C262" s="25"/>
      <c r="D262" s="25"/>
      <c r="E262" s="25">
        <v>26</v>
      </c>
      <c r="F262" s="25"/>
      <c r="G262" s="25"/>
      <c r="H262" s="25"/>
      <c r="I262" s="25"/>
      <c r="J262" s="25"/>
      <c r="K262" s="25"/>
      <c r="L262" s="25"/>
      <c r="M262" s="25"/>
      <c r="N262" s="26"/>
      <c r="O262" s="26"/>
      <c r="P262" s="25"/>
      <c r="Q262" s="26"/>
      <c r="R262" s="26"/>
      <c r="S262" s="26"/>
      <c r="T262" s="26"/>
      <c r="U262" s="26"/>
      <c r="V262" s="26"/>
      <c r="W262" s="28"/>
      <c r="X262" s="4">
        <f t="shared" si="8"/>
        <v>1</v>
      </c>
      <c r="Y262" s="4" t="str">
        <f t="shared" si="9"/>
        <v>ne</v>
      </c>
    </row>
    <row r="263" spans="1:25">
      <c r="A263" s="9" t="s">
        <v>253</v>
      </c>
      <c r="B263" s="11">
        <v>106169</v>
      </c>
      <c r="C263" s="14"/>
      <c r="D263" s="14"/>
      <c r="E263" s="14"/>
      <c r="F263" s="14"/>
      <c r="G263" s="14"/>
      <c r="H263" s="14"/>
      <c r="I263" s="14">
        <v>39</v>
      </c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5"/>
      <c r="V263" s="16"/>
      <c r="W263" s="17"/>
      <c r="X263" s="4">
        <f t="shared" si="8"/>
        <v>1</v>
      </c>
      <c r="Y263" s="4" t="str">
        <f t="shared" si="9"/>
        <v>ne</v>
      </c>
    </row>
    <row r="264" spans="1:25">
      <c r="A264" s="10" t="s">
        <v>254</v>
      </c>
      <c r="B264" s="24">
        <v>190252</v>
      </c>
      <c r="C264" s="25">
        <v>35</v>
      </c>
      <c r="D264" s="25">
        <v>31</v>
      </c>
      <c r="E264" s="25"/>
      <c r="F264" s="25">
        <v>38</v>
      </c>
      <c r="G264" s="25">
        <v>32</v>
      </c>
      <c r="H264" s="25"/>
      <c r="I264" s="25">
        <v>26</v>
      </c>
      <c r="J264" s="25"/>
      <c r="K264" s="25"/>
      <c r="L264" s="25"/>
      <c r="M264" s="25">
        <v>29</v>
      </c>
      <c r="N264" s="26">
        <v>29</v>
      </c>
      <c r="O264" s="26"/>
      <c r="P264" s="25"/>
      <c r="Q264" s="26"/>
      <c r="R264" s="26"/>
      <c r="S264" s="26"/>
      <c r="T264" s="26"/>
      <c r="U264" s="26"/>
      <c r="V264" s="26"/>
      <c r="W264" s="28"/>
      <c r="X264" s="4">
        <f t="shared" si="8"/>
        <v>7</v>
      </c>
      <c r="Y264" s="4" t="str">
        <f t="shared" si="9"/>
        <v>ne</v>
      </c>
    </row>
    <row r="265" spans="1:25">
      <c r="A265" s="9" t="s">
        <v>255</v>
      </c>
      <c r="B265" s="11">
        <v>980054</v>
      </c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>
        <v>28</v>
      </c>
      <c r="S265" s="14"/>
      <c r="T265" s="14"/>
      <c r="U265" s="15"/>
      <c r="V265" s="16"/>
      <c r="W265" s="17"/>
      <c r="X265" s="4">
        <f t="shared" si="8"/>
        <v>1</v>
      </c>
      <c r="Y265" s="4" t="str">
        <f t="shared" si="9"/>
        <v>ne</v>
      </c>
    </row>
    <row r="266" spans="1:25">
      <c r="A266" s="10" t="s">
        <v>462</v>
      </c>
      <c r="B266" s="24">
        <v>1800766</v>
      </c>
      <c r="C266" s="25">
        <v>36</v>
      </c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6"/>
      <c r="O266" s="26"/>
      <c r="P266" s="25"/>
      <c r="Q266" s="26"/>
      <c r="R266" s="26"/>
      <c r="S266" s="26"/>
      <c r="T266" s="26"/>
      <c r="U266" s="26"/>
      <c r="V266" s="26"/>
      <c r="W266" s="28"/>
      <c r="X266" s="4">
        <f t="shared" si="8"/>
        <v>1</v>
      </c>
      <c r="Y266" s="4" t="str">
        <f t="shared" si="9"/>
        <v>ne</v>
      </c>
    </row>
    <row r="267" spans="1:25">
      <c r="A267" s="9" t="s">
        <v>256</v>
      </c>
      <c r="B267" s="11">
        <v>680117</v>
      </c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5"/>
      <c r="V267" s="16">
        <v>36</v>
      </c>
      <c r="W267" s="17"/>
      <c r="X267" s="4">
        <f t="shared" si="8"/>
        <v>1</v>
      </c>
      <c r="Y267" s="4" t="str">
        <f t="shared" si="9"/>
        <v>ne</v>
      </c>
    </row>
    <row r="268" spans="1:25">
      <c r="A268" s="10" t="s">
        <v>257</v>
      </c>
      <c r="B268" s="24">
        <v>782037</v>
      </c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6"/>
      <c r="O268" s="26"/>
      <c r="P268" s="25">
        <v>30</v>
      </c>
      <c r="Q268" s="26"/>
      <c r="R268" s="26"/>
      <c r="S268" s="26"/>
      <c r="T268" s="26"/>
      <c r="U268" s="26"/>
      <c r="V268" s="26"/>
      <c r="W268" s="28"/>
      <c r="X268" s="4">
        <f t="shared" si="8"/>
        <v>1</v>
      </c>
      <c r="Y268" s="4" t="str">
        <f t="shared" si="9"/>
        <v>ne</v>
      </c>
    </row>
    <row r="269" spans="1:25">
      <c r="A269" s="9" t="s">
        <v>258</v>
      </c>
      <c r="B269" s="11">
        <v>980410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>
        <v>24</v>
      </c>
      <c r="T269" s="14"/>
      <c r="U269" s="15"/>
      <c r="V269" s="16"/>
      <c r="W269" s="17"/>
      <c r="X269" s="4">
        <f t="shared" si="8"/>
        <v>1</v>
      </c>
      <c r="Y269" s="4" t="str">
        <f t="shared" si="9"/>
        <v>ne</v>
      </c>
    </row>
    <row r="270" spans="1:25">
      <c r="A270" s="10" t="s">
        <v>458</v>
      </c>
      <c r="B270" s="24">
        <v>987045</v>
      </c>
      <c r="C270" s="25">
        <v>15</v>
      </c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6"/>
      <c r="O270" s="26"/>
      <c r="P270" s="25"/>
      <c r="Q270" s="26"/>
      <c r="R270" s="26"/>
      <c r="S270" s="26"/>
      <c r="T270" s="26"/>
      <c r="U270" s="26"/>
      <c r="V270" s="26"/>
      <c r="W270" s="28"/>
      <c r="X270" s="4">
        <f t="shared" si="8"/>
        <v>1</v>
      </c>
      <c r="Y270" s="4" t="str">
        <f t="shared" si="9"/>
        <v>ne</v>
      </c>
    </row>
    <row r="271" spans="1:25">
      <c r="A271" s="9" t="s">
        <v>259</v>
      </c>
      <c r="B271" s="11">
        <v>440666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5"/>
      <c r="V271" s="16"/>
      <c r="W271" s="17">
        <v>36</v>
      </c>
      <c r="X271" s="4">
        <f t="shared" si="8"/>
        <v>1</v>
      </c>
      <c r="Y271" s="4" t="str">
        <f t="shared" si="9"/>
        <v>ne</v>
      </c>
    </row>
    <row r="272" spans="1:25">
      <c r="A272" s="10" t="s">
        <v>260</v>
      </c>
      <c r="B272" s="24">
        <v>440666</v>
      </c>
      <c r="C272" s="25"/>
      <c r="D272" s="25"/>
      <c r="E272" s="25"/>
      <c r="F272" s="25"/>
      <c r="G272" s="25"/>
      <c r="H272" s="25"/>
      <c r="I272" s="25"/>
      <c r="J272" s="25">
        <v>34</v>
      </c>
      <c r="K272" s="25"/>
      <c r="L272" s="25"/>
      <c r="M272" s="25"/>
      <c r="N272" s="26"/>
      <c r="O272" s="26"/>
      <c r="P272" s="25"/>
      <c r="Q272" s="26"/>
      <c r="R272" s="26"/>
      <c r="S272" s="26"/>
      <c r="T272" s="26">
        <v>38</v>
      </c>
      <c r="U272" s="26"/>
      <c r="V272" s="26">
        <v>36</v>
      </c>
      <c r="W272" s="28"/>
      <c r="X272" s="4">
        <f t="shared" si="8"/>
        <v>3</v>
      </c>
      <c r="Y272" s="4" t="str">
        <f t="shared" si="9"/>
        <v>ne</v>
      </c>
    </row>
    <row r="273" spans="1:25">
      <c r="A273" s="9" t="s">
        <v>261</v>
      </c>
      <c r="B273" s="11">
        <v>440668</v>
      </c>
      <c r="C273" s="14">
        <v>28</v>
      </c>
      <c r="D273" s="14">
        <v>36</v>
      </c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>
        <v>26</v>
      </c>
      <c r="P273" s="14"/>
      <c r="Q273" s="14"/>
      <c r="R273" s="14"/>
      <c r="S273" s="14"/>
      <c r="T273" s="14">
        <v>29</v>
      </c>
      <c r="U273" s="15"/>
      <c r="V273" s="16"/>
      <c r="W273" s="17">
        <v>38</v>
      </c>
      <c r="X273" s="4">
        <f t="shared" si="8"/>
        <v>5</v>
      </c>
      <c r="Y273" s="4" t="str">
        <f t="shared" si="9"/>
        <v>ne</v>
      </c>
    </row>
    <row r="274" spans="1:25">
      <c r="A274" s="10" t="s">
        <v>262</v>
      </c>
      <c r="B274" s="24">
        <v>985829</v>
      </c>
      <c r="C274" s="25"/>
      <c r="D274" s="25"/>
      <c r="E274" s="25"/>
      <c r="F274" s="25"/>
      <c r="G274" s="25"/>
      <c r="H274" s="25"/>
      <c r="I274" s="25"/>
      <c r="J274" s="25">
        <v>34</v>
      </c>
      <c r="K274" s="25"/>
      <c r="L274" s="25"/>
      <c r="M274" s="25"/>
      <c r="N274" s="26"/>
      <c r="O274" s="26"/>
      <c r="P274" s="25"/>
      <c r="Q274" s="26"/>
      <c r="R274" s="26"/>
      <c r="S274" s="26"/>
      <c r="T274" s="26"/>
      <c r="U274" s="26"/>
      <c r="V274" s="26"/>
      <c r="W274" s="28"/>
      <c r="X274" s="4">
        <f t="shared" si="8"/>
        <v>1</v>
      </c>
      <c r="Y274" s="4" t="str">
        <f t="shared" si="9"/>
        <v>ne</v>
      </c>
    </row>
    <row r="275" spans="1:25">
      <c r="A275" s="9" t="s">
        <v>263</v>
      </c>
      <c r="B275" s="11">
        <v>441011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>
        <v>36</v>
      </c>
      <c r="M275" s="14"/>
      <c r="N275" s="14"/>
      <c r="O275" s="14"/>
      <c r="P275" s="14"/>
      <c r="Q275" s="14"/>
      <c r="R275" s="14"/>
      <c r="S275" s="14"/>
      <c r="T275" s="14"/>
      <c r="U275" s="15"/>
      <c r="V275" s="16"/>
      <c r="W275" s="17"/>
      <c r="X275" s="4">
        <f t="shared" si="8"/>
        <v>1</v>
      </c>
      <c r="Y275" s="4" t="str">
        <f t="shared" si="9"/>
        <v>ne</v>
      </c>
    </row>
    <row r="276" spans="1:25">
      <c r="A276" s="10" t="s">
        <v>264</v>
      </c>
      <c r="B276" s="24">
        <v>490738</v>
      </c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6"/>
      <c r="O276" s="26"/>
      <c r="P276" s="25">
        <v>31</v>
      </c>
      <c r="Q276" s="26"/>
      <c r="R276" s="26"/>
      <c r="S276" s="26"/>
      <c r="T276" s="26"/>
      <c r="U276" s="26"/>
      <c r="V276" s="26"/>
      <c r="W276" s="28"/>
      <c r="X276" s="4">
        <f t="shared" si="8"/>
        <v>1</v>
      </c>
      <c r="Y276" s="4" t="str">
        <f t="shared" si="9"/>
        <v>ne</v>
      </c>
    </row>
    <row r="277" spans="1:25">
      <c r="A277" s="9" t="s">
        <v>265</v>
      </c>
      <c r="B277" s="11">
        <v>191389</v>
      </c>
      <c r="C277" s="14"/>
      <c r="D277" s="14"/>
      <c r="E277" s="14"/>
      <c r="F277" s="14"/>
      <c r="G277" s="14"/>
      <c r="H277" s="14"/>
      <c r="I277" s="14">
        <v>31</v>
      </c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5"/>
      <c r="V277" s="16"/>
      <c r="W277" s="17"/>
      <c r="X277" s="4">
        <f t="shared" si="8"/>
        <v>1</v>
      </c>
      <c r="Y277" s="4" t="str">
        <f t="shared" si="9"/>
        <v>ne</v>
      </c>
    </row>
    <row r="278" spans="1:25">
      <c r="A278" s="10" t="s">
        <v>266</v>
      </c>
      <c r="B278" s="24">
        <v>786431</v>
      </c>
      <c r="C278" s="25"/>
      <c r="D278" s="25"/>
      <c r="E278" s="25"/>
      <c r="F278" s="25"/>
      <c r="G278" s="25"/>
      <c r="H278" s="25"/>
      <c r="I278" s="25"/>
      <c r="J278" s="25"/>
      <c r="K278" s="25"/>
      <c r="L278" s="25">
        <v>35</v>
      </c>
      <c r="M278" s="25"/>
      <c r="N278" s="26"/>
      <c r="O278" s="26"/>
      <c r="P278" s="25"/>
      <c r="Q278" s="26"/>
      <c r="R278" s="26"/>
      <c r="S278" s="26"/>
      <c r="T278" s="26"/>
      <c r="U278" s="26"/>
      <c r="V278" s="26"/>
      <c r="W278" s="28"/>
      <c r="X278" s="4">
        <f t="shared" si="8"/>
        <v>1</v>
      </c>
      <c r="Y278" s="4" t="str">
        <f t="shared" si="9"/>
        <v>ne</v>
      </c>
    </row>
    <row r="279" spans="1:25">
      <c r="A279" s="9" t="s">
        <v>267</v>
      </c>
      <c r="B279" s="11">
        <v>1802896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>
        <v>34</v>
      </c>
      <c r="M279" s="14"/>
      <c r="N279" s="14"/>
      <c r="O279" s="14"/>
      <c r="P279" s="14"/>
      <c r="Q279" s="14"/>
      <c r="R279" s="14"/>
      <c r="S279" s="14"/>
      <c r="T279" s="14"/>
      <c r="U279" s="15"/>
      <c r="V279" s="16"/>
      <c r="W279" s="17"/>
      <c r="X279" s="4">
        <f t="shared" si="8"/>
        <v>1</v>
      </c>
      <c r="Y279" s="4" t="str">
        <f t="shared" si="9"/>
        <v>ne</v>
      </c>
    </row>
    <row r="280" spans="1:25">
      <c r="A280" s="10" t="s">
        <v>268</v>
      </c>
      <c r="B280" s="24">
        <v>190392</v>
      </c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6"/>
      <c r="O280" s="26"/>
      <c r="P280" s="25">
        <v>29</v>
      </c>
      <c r="Q280" s="26"/>
      <c r="R280" s="26"/>
      <c r="S280" s="26"/>
      <c r="T280" s="26"/>
      <c r="U280" s="26"/>
      <c r="V280" s="26"/>
      <c r="W280" s="28"/>
      <c r="X280" s="4">
        <f t="shared" si="8"/>
        <v>1</v>
      </c>
      <c r="Y280" s="4" t="str">
        <f t="shared" si="9"/>
        <v>ne</v>
      </c>
    </row>
    <row r="281" spans="1:25">
      <c r="A281" s="9" t="s">
        <v>269</v>
      </c>
      <c r="B281" s="11">
        <v>1801635</v>
      </c>
      <c r="C281" s="14"/>
      <c r="D281" s="14"/>
      <c r="E281" s="14"/>
      <c r="F281" s="14"/>
      <c r="G281" s="14">
        <v>36</v>
      </c>
      <c r="H281" s="14">
        <v>32</v>
      </c>
      <c r="I281" s="14">
        <v>27</v>
      </c>
      <c r="J281" s="14"/>
      <c r="K281" s="14"/>
      <c r="L281" s="14"/>
      <c r="M281" s="14"/>
      <c r="N281" s="14">
        <v>32</v>
      </c>
      <c r="O281" s="14"/>
      <c r="P281" s="14"/>
      <c r="Q281" s="14"/>
      <c r="R281" s="14"/>
      <c r="S281" s="14"/>
      <c r="T281" s="14"/>
      <c r="U281" s="15"/>
      <c r="V281" s="16"/>
      <c r="W281" s="17"/>
      <c r="X281" s="4">
        <f t="shared" si="8"/>
        <v>4</v>
      </c>
      <c r="Y281" s="4" t="str">
        <f t="shared" si="9"/>
        <v>ne</v>
      </c>
    </row>
    <row r="282" spans="1:25">
      <c r="A282" s="10" t="s">
        <v>270</v>
      </c>
      <c r="B282" s="24">
        <v>750767</v>
      </c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6">
        <v>33</v>
      </c>
      <c r="O282" s="26"/>
      <c r="P282" s="25"/>
      <c r="Q282" s="26"/>
      <c r="R282" s="26"/>
      <c r="S282" s="26"/>
      <c r="T282" s="26"/>
      <c r="U282" s="26"/>
      <c r="V282" s="26"/>
      <c r="W282" s="28"/>
      <c r="X282" s="4">
        <f t="shared" si="8"/>
        <v>1</v>
      </c>
      <c r="Y282" s="4" t="str">
        <f t="shared" si="9"/>
        <v>ne</v>
      </c>
    </row>
    <row r="283" spans="1:25">
      <c r="A283" s="9" t="s">
        <v>271</v>
      </c>
      <c r="B283" s="11">
        <v>1801636</v>
      </c>
      <c r="C283" s="14"/>
      <c r="D283" s="14"/>
      <c r="E283" s="14"/>
      <c r="F283" s="14"/>
      <c r="G283" s="14">
        <v>30</v>
      </c>
      <c r="H283" s="14">
        <v>33</v>
      </c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5"/>
      <c r="V283" s="16"/>
      <c r="W283" s="17"/>
      <c r="X283" s="4">
        <f t="shared" si="8"/>
        <v>2</v>
      </c>
      <c r="Y283" s="4" t="str">
        <f t="shared" si="9"/>
        <v>ne</v>
      </c>
    </row>
    <row r="284" spans="1:25">
      <c r="A284" s="10" t="s">
        <v>272</v>
      </c>
      <c r="B284" s="24">
        <v>787533</v>
      </c>
      <c r="C284" s="25"/>
      <c r="D284" s="25">
        <v>36</v>
      </c>
      <c r="E284" s="25"/>
      <c r="F284" s="25"/>
      <c r="G284" s="25"/>
      <c r="H284" s="25"/>
      <c r="I284" s="25"/>
      <c r="J284" s="25"/>
      <c r="K284" s="25"/>
      <c r="L284" s="25"/>
      <c r="M284" s="25"/>
      <c r="N284" s="26"/>
      <c r="O284" s="26"/>
      <c r="P284" s="25"/>
      <c r="Q284" s="26"/>
      <c r="R284" s="26"/>
      <c r="S284" s="26"/>
      <c r="T284" s="26"/>
      <c r="U284" s="26"/>
      <c r="V284" s="26"/>
      <c r="W284" s="28"/>
      <c r="X284" s="4">
        <f t="shared" si="8"/>
        <v>1</v>
      </c>
      <c r="Y284" s="4" t="str">
        <f t="shared" si="9"/>
        <v>ne</v>
      </c>
    </row>
    <row r="285" spans="1:25">
      <c r="A285" s="9" t="s">
        <v>273</v>
      </c>
      <c r="B285" s="11">
        <v>560215</v>
      </c>
      <c r="C285" s="14"/>
      <c r="D285" s="14"/>
      <c r="E285" s="14"/>
      <c r="F285" s="14"/>
      <c r="G285" s="14"/>
      <c r="H285" s="14"/>
      <c r="I285" s="14">
        <v>34</v>
      </c>
      <c r="J285" s="14"/>
      <c r="K285" s="14">
        <v>20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5"/>
      <c r="V285" s="16"/>
      <c r="W285" s="17"/>
      <c r="X285" s="4">
        <f t="shared" si="8"/>
        <v>2</v>
      </c>
      <c r="Y285" s="4" t="str">
        <f t="shared" si="9"/>
        <v>ne</v>
      </c>
    </row>
    <row r="286" spans="1:25">
      <c r="A286" s="10" t="s">
        <v>274</v>
      </c>
      <c r="B286" s="24">
        <v>1641076</v>
      </c>
      <c r="C286" s="25"/>
      <c r="D286" s="25"/>
      <c r="E286" s="25"/>
      <c r="F286" s="25"/>
      <c r="G286" s="25"/>
      <c r="H286" s="25"/>
      <c r="I286" s="25">
        <v>25</v>
      </c>
      <c r="J286" s="25"/>
      <c r="K286" s="25"/>
      <c r="L286" s="25"/>
      <c r="M286" s="25"/>
      <c r="N286" s="26"/>
      <c r="O286" s="26"/>
      <c r="P286" s="25"/>
      <c r="Q286" s="26"/>
      <c r="R286" s="26"/>
      <c r="S286" s="26"/>
      <c r="T286" s="26"/>
      <c r="U286" s="26"/>
      <c r="V286" s="26"/>
      <c r="W286" s="28"/>
      <c r="X286" s="4">
        <f t="shared" si="8"/>
        <v>1</v>
      </c>
      <c r="Y286" s="4" t="str">
        <f t="shared" si="9"/>
        <v>ne</v>
      </c>
    </row>
    <row r="287" spans="1:25">
      <c r="A287" s="9" t="s">
        <v>275</v>
      </c>
      <c r="B287" s="11">
        <v>1641075</v>
      </c>
      <c r="C287" s="14"/>
      <c r="D287" s="14"/>
      <c r="E287" s="14"/>
      <c r="F287" s="14"/>
      <c r="G287" s="14"/>
      <c r="H287" s="14"/>
      <c r="I287" s="14">
        <v>24</v>
      </c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5"/>
      <c r="V287" s="16"/>
      <c r="W287" s="17"/>
      <c r="X287" s="4">
        <f t="shared" si="8"/>
        <v>1</v>
      </c>
      <c r="Y287" s="4" t="str">
        <f t="shared" si="9"/>
        <v>ne</v>
      </c>
    </row>
    <row r="288" spans="1:25">
      <c r="A288" s="10" t="s">
        <v>276</v>
      </c>
      <c r="B288" s="24">
        <v>40598</v>
      </c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6">
        <v>28</v>
      </c>
      <c r="O288" s="26"/>
      <c r="P288" s="25"/>
      <c r="Q288" s="26"/>
      <c r="R288" s="26"/>
      <c r="S288" s="26"/>
      <c r="T288" s="26"/>
      <c r="U288" s="26"/>
      <c r="V288" s="26"/>
      <c r="W288" s="28"/>
      <c r="X288" s="4">
        <f t="shared" si="8"/>
        <v>1</v>
      </c>
      <c r="Y288" s="4" t="str">
        <f t="shared" si="9"/>
        <v>ne</v>
      </c>
    </row>
    <row r="289" spans="1:25">
      <c r="A289" s="9" t="s">
        <v>277</v>
      </c>
      <c r="B289" s="11">
        <v>440933</v>
      </c>
      <c r="C289" s="14"/>
      <c r="D289" s="14"/>
      <c r="E289" s="14"/>
      <c r="F289" s="14"/>
      <c r="G289" s="14"/>
      <c r="H289" s="14"/>
      <c r="I289" s="14"/>
      <c r="J289" s="14">
        <v>28</v>
      </c>
      <c r="K289" s="14"/>
      <c r="L289" s="14"/>
      <c r="M289" s="14"/>
      <c r="N289" s="14"/>
      <c r="O289" s="14"/>
      <c r="P289" s="14"/>
      <c r="Q289" s="14">
        <v>35</v>
      </c>
      <c r="R289" s="14"/>
      <c r="S289" s="14"/>
      <c r="T289" s="14"/>
      <c r="U289" s="15"/>
      <c r="V289" s="16"/>
      <c r="W289" s="17"/>
      <c r="X289" s="4">
        <f t="shared" si="8"/>
        <v>2</v>
      </c>
      <c r="Y289" s="4" t="str">
        <f t="shared" si="9"/>
        <v>ne</v>
      </c>
    </row>
    <row r="290" spans="1:25">
      <c r="A290" s="10" t="s">
        <v>278</v>
      </c>
      <c r="B290" s="24">
        <v>512074</v>
      </c>
      <c r="C290" s="25"/>
      <c r="D290" s="25"/>
      <c r="E290" s="25"/>
      <c r="F290" s="25"/>
      <c r="G290" s="25"/>
      <c r="H290" s="25"/>
      <c r="I290" s="25"/>
      <c r="J290" s="25"/>
      <c r="K290" s="25"/>
      <c r="L290" s="25">
        <v>35</v>
      </c>
      <c r="M290" s="25"/>
      <c r="N290" s="26"/>
      <c r="O290" s="26"/>
      <c r="P290" s="25"/>
      <c r="Q290" s="26"/>
      <c r="R290" s="26"/>
      <c r="S290" s="26"/>
      <c r="T290" s="26"/>
      <c r="U290" s="26"/>
      <c r="V290" s="26"/>
      <c r="W290" s="28"/>
      <c r="X290" s="4">
        <f t="shared" si="8"/>
        <v>1</v>
      </c>
      <c r="Y290" s="4" t="str">
        <f t="shared" si="9"/>
        <v>ne</v>
      </c>
    </row>
    <row r="291" spans="1:25">
      <c r="A291" s="9" t="s">
        <v>279</v>
      </c>
      <c r="B291" s="11">
        <v>1801862</v>
      </c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>
        <v>36</v>
      </c>
      <c r="U291" s="15"/>
      <c r="V291" s="16"/>
      <c r="W291" s="17"/>
      <c r="X291" s="4">
        <f t="shared" si="8"/>
        <v>1</v>
      </c>
      <c r="Y291" s="4" t="str">
        <f t="shared" si="9"/>
        <v>ne</v>
      </c>
    </row>
    <row r="292" spans="1:25">
      <c r="A292" s="10" t="s">
        <v>280</v>
      </c>
      <c r="B292" s="24">
        <v>81237</v>
      </c>
      <c r="C292" s="25"/>
      <c r="D292" s="25"/>
      <c r="E292" s="25"/>
      <c r="F292" s="25"/>
      <c r="G292" s="25"/>
      <c r="H292" s="25"/>
      <c r="I292" s="25"/>
      <c r="J292" s="25">
        <v>32</v>
      </c>
      <c r="K292" s="25"/>
      <c r="L292" s="25"/>
      <c r="M292" s="25"/>
      <c r="N292" s="26"/>
      <c r="O292" s="26"/>
      <c r="P292" s="25"/>
      <c r="Q292" s="26"/>
      <c r="R292" s="26"/>
      <c r="S292" s="26"/>
      <c r="T292" s="26"/>
      <c r="U292" s="26"/>
      <c r="V292" s="26"/>
      <c r="W292" s="28"/>
      <c r="X292" s="4">
        <f t="shared" si="8"/>
        <v>1</v>
      </c>
      <c r="Y292" s="4" t="str">
        <f t="shared" si="9"/>
        <v>ne</v>
      </c>
    </row>
    <row r="293" spans="1:25">
      <c r="A293" s="9" t="s">
        <v>281</v>
      </c>
      <c r="B293" s="11">
        <v>1081324</v>
      </c>
      <c r="C293" s="14"/>
      <c r="D293" s="14"/>
      <c r="E293" s="14"/>
      <c r="F293" s="14"/>
      <c r="G293" s="14"/>
      <c r="H293" s="14"/>
      <c r="I293" s="14"/>
      <c r="J293" s="14"/>
      <c r="K293" s="14">
        <v>35</v>
      </c>
      <c r="L293" s="14"/>
      <c r="M293" s="14"/>
      <c r="N293" s="14"/>
      <c r="O293" s="14"/>
      <c r="P293" s="14"/>
      <c r="Q293" s="14"/>
      <c r="R293" s="14"/>
      <c r="S293" s="14"/>
      <c r="T293" s="14"/>
      <c r="U293" s="15"/>
      <c r="V293" s="16"/>
      <c r="W293" s="17"/>
      <c r="X293" s="4">
        <f t="shared" si="8"/>
        <v>1</v>
      </c>
      <c r="Y293" s="4" t="str">
        <f t="shared" si="9"/>
        <v>ne</v>
      </c>
    </row>
    <row r="294" spans="1:25">
      <c r="A294" s="10" t="s">
        <v>282</v>
      </c>
      <c r="B294" s="24">
        <v>440536</v>
      </c>
      <c r="C294" s="25"/>
      <c r="D294" s="25"/>
      <c r="E294" s="25"/>
      <c r="F294" s="25"/>
      <c r="G294" s="25"/>
      <c r="H294" s="25"/>
      <c r="I294" s="25"/>
      <c r="J294" s="25">
        <v>41</v>
      </c>
      <c r="K294" s="25">
        <v>35</v>
      </c>
      <c r="L294" s="25">
        <v>36</v>
      </c>
      <c r="M294" s="25"/>
      <c r="N294" s="26"/>
      <c r="O294" s="26">
        <v>32</v>
      </c>
      <c r="P294" s="25"/>
      <c r="Q294" s="26"/>
      <c r="R294" s="26"/>
      <c r="S294" s="26"/>
      <c r="T294" s="26"/>
      <c r="U294" s="26"/>
      <c r="V294" s="26">
        <v>30</v>
      </c>
      <c r="W294" s="28"/>
      <c r="X294" s="4">
        <f t="shared" si="8"/>
        <v>5</v>
      </c>
      <c r="Y294" s="4" t="str">
        <f t="shared" si="9"/>
        <v>ne</v>
      </c>
    </row>
    <row r="295" spans="1:25">
      <c r="A295" s="9" t="s">
        <v>283</v>
      </c>
      <c r="B295" s="11">
        <v>1800469</v>
      </c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5"/>
      <c r="V295" s="16"/>
      <c r="W295" s="17">
        <v>41</v>
      </c>
      <c r="X295" s="4">
        <f t="shared" si="8"/>
        <v>1</v>
      </c>
      <c r="Y295" s="4" t="str">
        <f t="shared" si="9"/>
        <v>ne</v>
      </c>
    </row>
    <row r="296" spans="1:25">
      <c r="A296" s="10" t="s">
        <v>284</v>
      </c>
      <c r="B296" s="24">
        <v>1220209</v>
      </c>
      <c r="C296" s="25">
        <v>27</v>
      </c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6"/>
      <c r="O296" s="26"/>
      <c r="P296" s="25"/>
      <c r="Q296" s="26"/>
      <c r="R296" s="26"/>
      <c r="S296" s="26"/>
      <c r="T296" s="26"/>
      <c r="U296" s="26"/>
      <c r="V296" s="26"/>
      <c r="W296" s="28">
        <v>29</v>
      </c>
      <c r="X296" s="4">
        <f t="shared" si="8"/>
        <v>2</v>
      </c>
      <c r="Y296" s="4" t="str">
        <f t="shared" si="9"/>
        <v>ne</v>
      </c>
    </row>
    <row r="297" spans="1:25">
      <c r="A297" s="9" t="s">
        <v>285</v>
      </c>
      <c r="B297" s="11">
        <v>1650729</v>
      </c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>
        <v>24</v>
      </c>
      <c r="P297" s="14"/>
      <c r="Q297" s="14"/>
      <c r="R297" s="14"/>
      <c r="S297" s="14"/>
      <c r="T297" s="14"/>
      <c r="U297" s="15"/>
      <c r="V297" s="16"/>
      <c r="W297" s="17"/>
      <c r="X297" s="4">
        <f t="shared" si="8"/>
        <v>1</v>
      </c>
      <c r="Y297" s="4" t="str">
        <f t="shared" si="9"/>
        <v>ne</v>
      </c>
    </row>
    <row r="298" spans="1:25">
      <c r="A298" s="10" t="s">
        <v>286</v>
      </c>
      <c r="B298" s="24">
        <v>1803333</v>
      </c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6"/>
      <c r="O298" s="26"/>
      <c r="P298" s="25"/>
      <c r="Q298" s="26"/>
      <c r="R298" s="26"/>
      <c r="S298" s="26"/>
      <c r="T298" s="26"/>
      <c r="U298" s="26"/>
      <c r="V298" s="26"/>
      <c r="W298" s="28">
        <v>32</v>
      </c>
      <c r="X298" s="4">
        <f t="shared" si="8"/>
        <v>1</v>
      </c>
      <c r="Y298" s="4" t="str">
        <f t="shared" si="9"/>
        <v>ne</v>
      </c>
    </row>
    <row r="299" spans="1:25">
      <c r="A299" s="9" t="s">
        <v>287</v>
      </c>
      <c r="B299" s="11">
        <v>1810099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>
        <v>35</v>
      </c>
      <c r="N299" s="14"/>
      <c r="O299" s="14"/>
      <c r="P299" s="14"/>
      <c r="Q299" s="14"/>
      <c r="R299" s="14"/>
      <c r="S299" s="14"/>
      <c r="T299" s="14"/>
      <c r="U299" s="15"/>
      <c r="V299" s="16"/>
      <c r="W299" s="17"/>
      <c r="X299" s="4">
        <f t="shared" si="8"/>
        <v>1</v>
      </c>
      <c r="Y299" s="4" t="str">
        <f t="shared" si="9"/>
        <v>ne</v>
      </c>
    </row>
    <row r="300" spans="1:25">
      <c r="A300" s="10" t="s">
        <v>288</v>
      </c>
      <c r="B300" s="24">
        <v>1810048</v>
      </c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>
        <v>31</v>
      </c>
      <c r="N300" s="26"/>
      <c r="O300" s="26"/>
      <c r="P300" s="25"/>
      <c r="Q300" s="26"/>
      <c r="R300" s="26"/>
      <c r="S300" s="26"/>
      <c r="T300" s="26"/>
      <c r="U300" s="26"/>
      <c r="V300" s="26"/>
      <c r="W300" s="28"/>
      <c r="X300" s="4">
        <f t="shared" si="8"/>
        <v>1</v>
      </c>
      <c r="Y300" s="4" t="str">
        <f t="shared" si="9"/>
        <v>ne</v>
      </c>
    </row>
    <row r="301" spans="1:25">
      <c r="A301" s="9" t="s">
        <v>469</v>
      </c>
      <c r="B301" s="11">
        <v>662290</v>
      </c>
      <c r="C301" s="14">
        <v>20</v>
      </c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5"/>
      <c r="V301" s="16"/>
      <c r="W301" s="17"/>
      <c r="X301" s="4">
        <f t="shared" si="8"/>
        <v>1</v>
      </c>
      <c r="Y301" s="4" t="str">
        <f t="shared" si="9"/>
        <v>ne</v>
      </c>
    </row>
    <row r="302" spans="1:25">
      <c r="A302" s="10" t="s">
        <v>289</v>
      </c>
      <c r="B302" s="24">
        <v>985300</v>
      </c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6">
        <v>29</v>
      </c>
      <c r="O302" s="26"/>
      <c r="P302" s="25"/>
      <c r="Q302" s="26">
        <v>36</v>
      </c>
      <c r="R302" s="26">
        <v>28</v>
      </c>
      <c r="S302" s="26"/>
      <c r="T302" s="26">
        <v>36</v>
      </c>
      <c r="U302" s="26"/>
      <c r="V302" s="26"/>
      <c r="W302" s="28"/>
      <c r="X302" s="4">
        <f t="shared" si="8"/>
        <v>4</v>
      </c>
      <c r="Y302" s="4" t="str">
        <f t="shared" si="9"/>
        <v>ne</v>
      </c>
    </row>
    <row r="303" spans="1:25">
      <c r="A303" s="9" t="s">
        <v>290</v>
      </c>
      <c r="B303" s="11">
        <v>984634</v>
      </c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>
        <v>33</v>
      </c>
      <c r="O303" s="14"/>
      <c r="P303" s="14"/>
      <c r="Q303" s="14">
        <v>30</v>
      </c>
      <c r="R303" s="14">
        <v>20</v>
      </c>
      <c r="S303" s="14"/>
      <c r="T303" s="14">
        <v>34</v>
      </c>
      <c r="U303" s="15"/>
      <c r="V303" s="16"/>
      <c r="W303" s="17"/>
      <c r="X303" s="4">
        <f t="shared" si="8"/>
        <v>4</v>
      </c>
      <c r="Y303" s="4" t="str">
        <f t="shared" si="9"/>
        <v>ne</v>
      </c>
    </row>
    <row r="304" spans="1:25">
      <c r="A304" s="10" t="s">
        <v>291</v>
      </c>
      <c r="B304" s="24">
        <v>1251051</v>
      </c>
      <c r="C304" s="25">
        <v>14</v>
      </c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6"/>
      <c r="O304" s="26">
        <v>41</v>
      </c>
      <c r="P304" s="25"/>
      <c r="Q304" s="26"/>
      <c r="R304" s="26"/>
      <c r="S304" s="26"/>
      <c r="T304" s="26"/>
      <c r="U304" s="26"/>
      <c r="V304" s="26"/>
      <c r="W304" s="28"/>
      <c r="X304" s="4">
        <f t="shared" si="8"/>
        <v>2</v>
      </c>
      <c r="Y304" s="4" t="str">
        <f t="shared" si="9"/>
        <v>ne</v>
      </c>
    </row>
    <row r="305" spans="1:25">
      <c r="A305" s="9" t="s">
        <v>292</v>
      </c>
      <c r="B305" s="11">
        <v>191327</v>
      </c>
      <c r="C305" s="14"/>
      <c r="D305" s="14"/>
      <c r="E305" s="14"/>
      <c r="F305" s="14">
        <v>27</v>
      </c>
      <c r="G305" s="14"/>
      <c r="H305" s="14"/>
      <c r="I305" s="14"/>
      <c r="J305" s="14"/>
      <c r="K305" s="14"/>
      <c r="L305" s="14"/>
      <c r="M305" s="14"/>
      <c r="N305" s="14"/>
      <c r="O305" s="14"/>
      <c r="P305" s="14">
        <v>31</v>
      </c>
      <c r="Q305" s="14"/>
      <c r="R305" s="14"/>
      <c r="S305" s="14"/>
      <c r="T305" s="14"/>
      <c r="U305" s="15"/>
      <c r="V305" s="16"/>
      <c r="W305" s="17"/>
      <c r="X305" s="4">
        <f t="shared" si="8"/>
        <v>2</v>
      </c>
      <c r="Y305" s="4" t="str">
        <f t="shared" si="9"/>
        <v>ne</v>
      </c>
    </row>
    <row r="306" spans="1:25">
      <c r="A306" s="10" t="s">
        <v>293</v>
      </c>
      <c r="B306" s="24">
        <v>1610112</v>
      </c>
      <c r="C306" s="25"/>
      <c r="D306" s="25"/>
      <c r="E306" s="25"/>
      <c r="F306" s="25">
        <v>33</v>
      </c>
      <c r="G306" s="25"/>
      <c r="H306" s="25"/>
      <c r="I306" s="25"/>
      <c r="J306" s="25"/>
      <c r="K306" s="25"/>
      <c r="L306" s="25"/>
      <c r="M306" s="25"/>
      <c r="N306" s="26"/>
      <c r="O306" s="26"/>
      <c r="P306" s="25"/>
      <c r="Q306" s="26"/>
      <c r="R306" s="26"/>
      <c r="S306" s="26"/>
      <c r="T306" s="26"/>
      <c r="U306" s="26"/>
      <c r="V306" s="26"/>
      <c r="W306" s="28"/>
      <c r="X306" s="4">
        <f t="shared" si="8"/>
        <v>1</v>
      </c>
      <c r="Y306" s="4" t="str">
        <f t="shared" si="9"/>
        <v>ne</v>
      </c>
    </row>
    <row r="307" spans="1:25">
      <c r="A307" s="9" t="s">
        <v>294</v>
      </c>
      <c r="B307" s="11">
        <v>105453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>
        <v>27</v>
      </c>
      <c r="T307" s="14"/>
      <c r="U307" s="15"/>
      <c r="V307" s="16"/>
      <c r="W307" s="17"/>
      <c r="X307" s="4">
        <f t="shared" si="8"/>
        <v>1</v>
      </c>
      <c r="Y307" s="4" t="str">
        <f t="shared" si="9"/>
        <v>ne</v>
      </c>
    </row>
    <row r="308" spans="1:25">
      <c r="A308" s="10" t="s">
        <v>295</v>
      </c>
      <c r="B308" s="24">
        <v>281297</v>
      </c>
      <c r="C308" s="25"/>
      <c r="D308" s="25"/>
      <c r="E308" s="25">
        <v>32</v>
      </c>
      <c r="F308" s="25"/>
      <c r="G308" s="25"/>
      <c r="H308" s="25"/>
      <c r="I308" s="25"/>
      <c r="J308" s="25"/>
      <c r="K308" s="25"/>
      <c r="L308" s="25"/>
      <c r="M308" s="25"/>
      <c r="N308" s="26"/>
      <c r="O308" s="26"/>
      <c r="P308" s="25"/>
      <c r="Q308" s="26"/>
      <c r="R308" s="26"/>
      <c r="S308" s="26"/>
      <c r="T308" s="26"/>
      <c r="U308" s="26"/>
      <c r="V308" s="26"/>
      <c r="W308" s="28"/>
      <c r="X308" s="4">
        <f t="shared" si="8"/>
        <v>1</v>
      </c>
      <c r="Y308" s="4" t="str">
        <f t="shared" si="9"/>
        <v>ne</v>
      </c>
    </row>
    <row r="309" spans="1:25">
      <c r="A309" s="9" t="s">
        <v>296</v>
      </c>
      <c r="B309" s="11">
        <v>190419</v>
      </c>
      <c r="C309" s="14"/>
      <c r="D309" s="14"/>
      <c r="E309" s="14"/>
      <c r="F309" s="14"/>
      <c r="G309" s="14"/>
      <c r="H309" s="14"/>
      <c r="I309" s="14"/>
      <c r="J309" s="14">
        <v>41</v>
      </c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5"/>
      <c r="V309" s="16"/>
      <c r="W309" s="17"/>
      <c r="X309" s="4">
        <f t="shared" si="8"/>
        <v>1</v>
      </c>
      <c r="Y309" s="4" t="str">
        <f t="shared" si="9"/>
        <v>ne</v>
      </c>
    </row>
    <row r="310" spans="1:25">
      <c r="A310" s="10" t="s">
        <v>297</v>
      </c>
      <c r="B310" s="24">
        <v>190420</v>
      </c>
      <c r="C310" s="25"/>
      <c r="D310" s="25"/>
      <c r="E310" s="25"/>
      <c r="F310" s="25"/>
      <c r="G310" s="25"/>
      <c r="H310" s="25"/>
      <c r="I310" s="25"/>
      <c r="J310" s="25">
        <v>33</v>
      </c>
      <c r="K310" s="25"/>
      <c r="L310" s="25"/>
      <c r="M310" s="25"/>
      <c r="N310" s="26"/>
      <c r="O310" s="26"/>
      <c r="P310" s="25"/>
      <c r="Q310" s="26"/>
      <c r="R310" s="26"/>
      <c r="S310" s="26"/>
      <c r="T310" s="26"/>
      <c r="U310" s="26"/>
      <c r="V310" s="26"/>
      <c r="W310" s="28"/>
      <c r="X310" s="4">
        <f t="shared" si="8"/>
        <v>1</v>
      </c>
      <c r="Y310" s="4" t="str">
        <f t="shared" si="9"/>
        <v>ne</v>
      </c>
    </row>
    <row r="311" spans="1:25">
      <c r="A311" s="9" t="s">
        <v>298</v>
      </c>
      <c r="B311" s="11">
        <v>1802167</v>
      </c>
      <c r="C311" s="14"/>
      <c r="D311" s="14"/>
      <c r="E311" s="14"/>
      <c r="F311" s="14"/>
      <c r="G311" s="14"/>
      <c r="H311" s="14"/>
      <c r="I311" s="14"/>
      <c r="J311" s="14">
        <v>35</v>
      </c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5"/>
      <c r="V311" s="16"/>
      <c r="W311" s="17"/>
      <c r="X311" s="4">
        <f t="shared" si="8"/>
        <v>1</v>
      </c>
      <c r="Y311" s="4" t="str">
        <f t="shared" si="9"/>
        <v>ne</v>
      </c>
    </row>
    <row r="312" spans="1:25">
      <c r="A312" s="10" t="s">
        <v>299</v>
      </c>
      <c r="B312" s="24">
        <v>440562</v>
      </c>
      <c r="C312" s="25"/>
      <c r="D312" s="25"/>
      <c r="E312" s="25"/>
      <c r="F312" s="25"/>
      <c r="G312" s="25"/>
      <c r="H312" s="25"/>
      <c r="I312" s="25"/>
      <c r="J312" s="25">
        <v>37</v>
      </c>
      <c r="K312" s="25"/>
      <c r="L312" s="25"/>
      <c r="M312" s="25"/>
      <c r="N312" s="26"/>
      <c r="O312" s="26">
        <v>34</v>
      </c>
      <c r="P312" s="25"/>
      <c r="Q312" s="26">
        <v>42</v>
      </c>
      <c r="R312" s="26"/>
      <c r="S312" s="26"/>
      <c r="T312" s="26"/>
      <c r="U312" s="26"/>
      <c r="V312" s="26"/>
      <c r="W312" s="28"/>
      <c r="X312" s="4">
        <f t="shared" si="8"/>
        <v>3</v>
      </c>
      <c r="Y312" s="4" t="str">
        <f t="shared" si="9"/>
        <v>ne</v>
      </c>
    </row>
    <row r="313" spans="1:25">
      <c r="A313" s="9" t="s">
        <v>300</v>
      </c>
      <c r="B313" s="11">
        <v>440009</v>
      </c>
      <c r="C313" s="14"/>
      <c r="D313" s="14"/>
      <c r="E313" s="14">
        <v>26</v>
      </c>
      <c r="F313" s="14"/>
      <c r="G313" s="14"/>
      <c r="H313" s="14"/>
      <c r="I313" s="14"/>
      <c r="J313" s="14">
        <v>35</v>
      </c>
      <c r="K313" s="14"/>
      <c r="L313" s="14">
        <v>36</v>
      </c>
      <c r="M313" s="14"/>
      <c r="N313" s="14"/>
      <c r="O313" s="14"/>
      <c r="P313" s="14"/>
      <c r="Q313" s="14"/>
      <c r="R313" s="14">
        <v>35</v>
      </c>
      <c r="S313" s="14"/>
      <c r="T313" s="14"/>
      <c r="U313" s="15"/>
      <c r="V313" s="16"/>
      <c r="W313" s="17">
        <v>34</v>
      </c>
      <c r="X313" s="4">
        <f t="shared" si="8"/>
        <v>5</v>
      </c>
      <c r="Y313" s="4" t="str">
        <f t="shared" si="9"/>
        <v>ne</v>
      </c>
    </row>
    <row r="314" spans="1:25">
      <c r="A314" s="10" t="s">
        <v>301</v>
      </c>
      <c r="B314" s="24">
        <v>980197</v>
      </c>
      <c r="C314" s="25"/>
      <c r="D314" s="25"/>
      <c r="E314" s="25"/>
      <c r="F314" s="25"/>
      <c r="G314" s="25"/>
      <c r="H314" s="25"/>
      <c r="I314" s="25"/>
      <c r="J314" s="25">
        <v>13</v>
      </c>
      <c r="K314" s="25"/>
      <c r="L314" s="25"/>
      <c r="M314" s="25"/>
      <c r="N314" s="26"/>
      <c r="O314" s="26"/>
      <c r="P314" s="25"/>
      <c r="Q314" s="26"/>
      <c r="R314" s="26"/>
      <c r="S314" s="26"/>
      <c r="T314" s="26"/>
      <c r="U314" s="26"/>
      <c r="V314" s="26"/>
      <c r="W314" s="28"/>
      <c r="X314" s="4">
        <f t="shared" si="8"/>
        <v>1</v>
      </c>
      <c r="Y314" s="4" t="str">
        <f t="shared" si="9"/>
        <v>ne</v>
      </c>
    </row>
    <row r="315" spans="1:25">
      <c r="A315" s="9" t="s">
        <v>302</v>
      </c>
      <c r="B315" s="11">
        <v>32088</v>
      </c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5"/>
      <c r="V315" s="16">
        <v>45</v>
      </c>
      <c r="W315" s="17">
        <v>35</v>
      </c>
      <c r="X315" s="4">
        <f t="shared" si="8"/>
        <v>2</v>
      </c>
      <c r="Y315" s="4" t="str">
        <f t="shared" si="9"/>
        <v>ne</v>
      </c>
    </row>
    <row r="316" spans="1:25">
      <c r="A316" s="10" t="s">
        <v>303</v>
      </c>
      <c r="B316" s="24">
        <v>1370336</v>
      </c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6"/>
      <c r="O316" s="26"/>
      <c r="P316" s="25"/>
      <c r="Q316" s="26"/>
      <c r="R316" s="26"/>
      <c r="S316" s="26"/>
      <c r="T316" s="26"/>
      <c r="U316" s="26"/>
      <c r="V316" s="26">
        <v>19</v>
      </c>
      <c r="W316" s="28"/>
      <c r="X316" s="4">
        <f t="shared" si="8"/>
        <v>1</v>
      </c>
      <c r="Y316" s="4" t="str">
        <f t="shared" si="9"/>
        <v>ne</v>
      </c>
    </row>
    <row r="317" spans="1:25">
      <c r="A317" s="9" t="s">
        <v>304</v>
      </c>
      <c r="B317" s="11">
        <v>1441143</v>
      </c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5"/>
      <c r="V317" s="16">
        <v>34</v>
      </c>
      <c r="W317" s="17"/>
      <c r="X317" s="4">
        <f t="shared" si="8"/>
        <v>1</v>
      </c>
      <c r="Y317" s="4" t="str">
        <f t="shared" si="9"/>
        <v>ne</v>
      </c>
    </row>
    <row r="318" spans="1:25">
      <c r="A318" s="10" t="s">
        <v>305</v>
      </c>
      <c r="B318" s="24">
        <v>985261</v>
      </c>
      <c r="C318" s="25"/>
      <c r="D318" s="25"/>
      <c r="E318" s="25"/>
      <c r="F318" s="25"/>
      <c r="G318" s="25"/>
      <c r="H318" s="25"/>
      <c r="I318" s="25"/>
      <c r="J318" s="25"/>
      <c r="K318" s="25"/>
      <c r="L318" s="25">
        <v>37</v>
      </c>
      <c r="M318" s="25"/>
      <c r="N318" s="26"/>
      <c r="O318" s="26"/>
      <c r="P318" s="25">
        <v>26</v>
      </c>
      <c r="Q318" s="26"/>
      <c r="R318" s="26"/>
      <c r="S318" s="26"/>
      <c r="T318" s="26"/>
      <c r="U318" s="26"/>
      <c r="V318" s="26"/>
      <c r="W318" s="28"/>
      <c r="X318" s="4">
        <f t="shared" si="8"/>
        <v>2</v>
      </c>
      <c r="Y318" s="4" t="str">
        <f t="shared" si="9"/>
        <v>ne</v>
      </c>
    </row>
    <row r="319" spans="1:25">
      <c r="A319" s="9" t="s">
        <v>306</v>
      </c>
      <c r="B319" s="11">
        <v>410742</v>
      </c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>
        <v>27</v>
      </c>
      <c r="P319" s="14"/>
      <c r="Q319" s="14"/>
      <c r="R319" s="14"/>
      <c r="S319" s="14"/>
      <c r="T319" s="14"/>
      <c r="U319" s="15"/>
      <c r="V319" s="16"/>
      <c r="W319" s="17"/>
      <c r="X319" s="4">
        <f t="shared" si="8"/>
        <v>1</v>
      </c>
      <c r="Y319" s="4" t="str">
        <f t="shared" si="9"/>
        <v>ne</v>
      </c>
    </row>
    <row r="320" spans="1:25">
      <c r="A320" s="10" t="s">
        <v>307</v>
      </c>
      <c r="B320" s="24">
        <v>680249</v>
      </c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6"/>
      <c r="O320" s="26"/>
      <c r="P320" s="25"/>
      <c r="Q320" s="26"/>
      <c r="R320" s="26"/>
      <c r="S320" s="26">
        <v>24</v>
      </c>
      <c r="T320" s="26"/>
      <c r="U320" s="26"/>
      <c r="V320" s="26"/>
      <c r="W320" s="28"/>
      <c r="X320" s="4">
        <f t="shared" si="8"/>
        <v>1</v>
      </c>
      <c r="Y320" s="4" t="str">
        <f t="shared" si="9"/>
        <v>ne</v>
      </c>
    </row>
    <row r="321" spans="1:25">
      <c r="A321" s="9" t="s">
        <v>308</v>
      </c>
      <c r="B321" s="11">
        <v>784461</v>
      </c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5"/>
      <c r="V321" s="16">
        <v>36</v>
      </c>
      <c r="W321" s="17"/>
      <c r="X321" s="4">
        <f t="shared" si="8"/>
        <v>1</v>
      </c>
      <c r="Y321" s="4" t="str">
        <f t="shared" si="9"/>
        <v>ne</v>
      </c>
    </row>
    <row r="322" spans="1:25">
      <c r="A322" s="10" t="s">
        <v>309</v>
      </c>
      <c r="B322" s="24">
        <v>1801406</v>
      </c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6"/>
      <c r="O322" s="26">
        <v>36</v>
      </c>
      <c r="P322" s="25"/>
      <c r="Q322" s="26"/>
      <c r="R322" s="26"/>
      <c r="S322" s="26"/>
      <c r="T322" s="26"/>
      <c r="U322" s="26"/>
      <c r="V322" s="26"/>
      <c r="W322" s="28"/>
      <c r="X322" s="4">
        <f t="shared" si="8"/>
        <v>1</v>
      </c>
      <c r="Y322" s="4" t="str">
        <f t="shared" si="9"/>
        <v>ne</v>
      </c>
    </row>
    <row r="323" spans="1:25">
      <c r="A323" s="9" t="s">
        <v>310</v>
      </c>
      <c r="B323" s="11">
        <v>1801396</v>
      </c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>
        <v>38</v>
      </c>
      <c r="P323" s="14"/>
      <c r="Q323" s="14"/>
      <c r="R323" s="14"/>
      <c r="S323" s="14"/>
      <c r="T323" s="14"/>
      <c r="U323" s="15"/>
      <c r="V323" s="16"/>
      <c r="W323" s="17"/>
      <c r="X323" s="4">
        <f t="shared" si="8"/>
        <v>1</v>
      </c>
      <c r="Y323" s="4" t="str">
        <f t="shared" si="9"/>
        <v>ne</v>
      </c>
    </row>
    <row r="324" spans="1:25">
      <c r="A324" s="10" t="s">
        <v>465</v>
      </c>
      <c r="B324" s="24">
        <v>440067</v>
      </c>
      <c r="C324" s="25">
        <v>30</v>
      </c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6"/>
      <c r="O324" s="26"/>
      <c r="P324" s="25"/>
      <c r="Q324" s="26"/>
      <c r="R324" s="26"/>
      <c r="S324" s="26"/>
      <c r="T324" s="26"/>
      <c r="U324" s="26"/>
      <c r="V324" s="26"/>
      <c r="W324" s="28"/>
      <c r="X324" s="4">
        <f t="shared" si="8"/>
        <v>1</v>
      </c>
      <c r="Y324" s="4" t="str">
        <f t="shared" si="9"/>
        <v>ne</v>
      </c>
    </row>
    <row r="325" spans="1:25">
      <c r="A325" s="9" t="s">
        <v>311</v>
      </c>
      <c r="B325" s="11">
        <v>1111777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>
        <v>34</v>
      </c>
      <c r="R325" s="14"/>
      <c r="S325" s="14"/>
      <c r="T325" s="14"/>
      <c r="U325" s="15"/>
      <c r="V325" s="16"/>
      <c r="W325" s="17"/>
      <c r="X325" s="4">
        <f t="shared" ref="X325:X388" si="10">COUNT(C325:W325)</f>
        <v>1</v>
      </c>
      <c r="Y325" s="4" t="str">
        <f t="shared" ref="Y325:Y388" si="11">IF(X325&gt;7,"ano","ne")</f>
        <v>ne</v>
      </c>
    </row>
    <row r="326" spans="1:25">
      <c r="A326" s="10" t="s">
        <v>312</v>
      </c>
      <c r="B326" s="24">
        <v>440314</v>
      </c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6"/>
      <c r="O326" s="26"/>
      <c r="P326" s="25">
        <v>25</v>
      </c>
      <c r="Q326" s="26"/>
      <c r="R326" s="26"/>
      <c r="S326" s="26"/>
      <c r="T326" s="26"/>
      <c r="U326" s="26"/>
      <c r="V326" s="26">
        <v>33</v>
      </c>
      <c r="W326" s="28">
        <v>37</v>
      </c>
      <c r="X326" s="4">
        <f t="shared" si="10"/>
        <v>3</v>
      </c>
      <c r="Y326" s="4" t="str">
        <f t="shared" si="11"/>
        <v>ne</v>
      </c>
    </row>
    <row r="327" spans="1:25">
      <c r="A327" s="9" t="s">
        <v>313</v>
      </c>
      <c r="B327" s="11">
        <v>783232</v>
      </c>
      <c r="C327" s="14"/>
      <c r="D327" s="14"/>
      <c r="E327" s="14"/>
      <c r="F327" s="14"/>
      <c r="G327" s="14"/>
      <c r="H327" s="14"/>
      <c r="I327" s="14"/>
      <c r="J327" s="14"/>
      <c r="K327" s="14">
        <v>38</v>
      </c>
      <c r="L327" s="14"/>
      <c r="M327" s="14"/>
      <c r="N327" s="14"/>
      <c r="O327" s="14"/>
      <c r="P327" s="14"/>
      <c r="Q327" s="14"/>
      <c r="R327" s="14"/>
      <c r="S327" s="14"/>
      <c r="T327" s="14"/>
      <c r="U327" s="15"/>
      <c r="V327" s="16"/>
      <c r="W327" s="17"/>
      <c r="X327" s="4">
        <f t="shared" si="10"/>
        <v>1</v>
      </c>
      <c r="Y327" s="4" t="str">
        <f t="shared" si="11"/>
        <v>ne</v>
      </c>
    </row>
    <row r="328" spans="1:25">
      <c r="A328" s="10" t="s">
        <v>314</v>
      </c>
      <c r="B328" s="24">
        <v>783233</v>
      </c>
      <c r="C328" s="25"/>
      <c r="D328" s="25"/>
      <c r="E328" s="25"/>
      <c r="F328" s="25"/>
      <c r="G328" s="25"/>
      <c r="H328" s="25"/>
      <c r="I328" s="25"/>
      <c r="J328" s="25"/>
      <c r="K328" s="25">
        <v>33</v>
      </c>
      <c r="L328" s="25"/>
      <c r="M328" s="25"/>
      <c r="N328" s="26"/>
      <c r="O328" s="26"/>
      <c r="P328" s="25"/>
      <c r="Q328" s="26"/>
      <c r="R328" s="26"/>
      <c r="S328" s="26"/>
      <c r="T328" s="26"/>
      <c r="U328" s="26"/>
      <c r="V328" s="26"/>
      <c r="W328" s="28"/>
      <c r="X328" s="4">
        <f t="shared" si="10"/>
        <v>1</v>
      </c>
      <c r="Y328" s="4" t="str">
        <f t="shared" si="11"/>
        <v>ne</v>
      </c>
    </row>
    <row r="329" spans="1:25">
      <c r="A329" s="9" t="s">
        <v>315</v>
      </c>
      <c r="B329" s="11">
        <v>680736</v>
      </c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>
        <v>33</v>
      </c>
      <c r="T329" s="14"/>
      <c r="U329" s="15"/>
      <c r="V329" s="16"/>
      <c r="W329" s="17"/>
      <c r="X329" s="4">
        <f t="shared" si="10"/>
        <v>1</v>
      </c>
      <c r="Y329" s="4" t="str">
        <f t="shared" si="11"/>
        <v>ne</v>
      </c>
    </row>
    <row r="330" spans="1:25">
      <c r="A330" s="10" t="s">
        <v>316</v>
      </c>
      <c r="B330" s="24">
        <v>540396</v>
      </c>
      <c r="C330" s="25"/>
      <c r="D330" s="25">
        <v>34</v>
      </c>
      <c r="E330" s="25"/>
      <c r="F330" s="25"/>
      <c r="G330" s="25"/>
      <c r="H330" s="25"/>
      <c r="I330" s="25"/>
      <c r="J330" s="25"/>
      <c r="K330" s="25"/>
      <c r="L330" s="25"/>
      <c r="M330" s="25"/>
      <c r="N330" s="26"/>
      <c r="O330" s="26"/>
      <c r="P330" s="25"/>
      <c r="Q330" s="26"/>
      <c r="R330" s="26"/>
      <c r="S330" s="26"/>
      <c r="T330" s="26"/>
      <c r="U330" s="26"/>
      <c r="V330" s="26"/>
      <c r="W330" s="28"/>
      <c r="X330" s="4">
        <f t="shared" si="10"/>
        <v>1</v>
      </c>
      <c r="Y330" s="4" t="str">
        <f t="shared" si="11"/>
        <v>ne</v>
      </c>
    </row>
    <row r="331" spans="1:25">
      <c r="A331" s="9" t="s">
        <v>317</v>
      </c>
      <c r="B331" s="11">
        <v>1390359</v>
      </c>
      <c r="C331" s="14"/>
      <c r="D331" s="14"/>
      <c r="E331" s="14"/>
      <c r="F331" s="14">
        <v>29</v>
      </c>
      <c r="G331" s="14">
        <v>35</v>
      </c>
      <c r="H331" s="14"/>
      <c r="I331" s="14"/>
      <c r="J331" s="14"/>
      <c r="K331" s="14"/>
      <c r="L331" s="14"/>
      <c r="M331" s="14"/>
      <c r="N331" s="14"/>
      <c r="O331" s="14"/>
      <c r="P331" s="14">
        <v>35</v>
      </c>
      <c r="Q331" s="14"/>
      <c r="R331" s="14"/>
      <c r="S331" s="14"/>
      <c r="T331" s="14"/>
      <c r="U331" s="15"/>
      <c r="V331" s="16"/>
      <c r="W331" s="17">
        <v>31</v>
      </c>
      <c r="X331" s="4">
        <f t="shared" si="10"/>
        <v>4</v>
      </c>
      <c r="Y331" s="4" t="str">
        <f t="shared" si="11"/>
        <v>ne</v>
      </c>
    </row>
    <row r="332" spans="1:25">
      <c r="A332" s="10" t="s">
        <v>318</v>
      </c>
      <c r="B332" s="24">
        <v>985825</v>
      </c>
      <c r="C332" s="25"/>
      <c r="D332" s="25"/>
      <c r="E332" s="25"/>
      <c r="F332" s="25"/>
      <c r="G332" s="25"/>
      <c r="H332" s="25"/>
      <c r="I332" s="25">
        <v>35</v>
      </c>
      <c r="J332" s="25"/>
      <c r="K332" s="25"/>
      <c r="L332" s="25"/>
      <c r="M332" s="25"/>
      <c r="N332" s="26"/>
      <c r="O332" s="26"/>
      <c r="P332" s="25"/>
      <c r="Q332" s="26"/>
      <c r="R332" s="26"/>
      <c r="S332" s="26"/>
      <c r="T332" s="26"/>
      <c r="U332" s="26"/>
      <c r="V332" s="26"/>
      <c r="W332" s="28"/>
      <c r="X332" s="4">
        <f t="shared" si="10"/>
        <v>1</v>
      </c>
      <c r="Y332" s="4" t="str">
        <f t="shared" si="11"/>
        <v>ne</v>
      </c>
    </row>
    <row r="333" spans="1:25">
      <c r="A333" s="9" t="s">
        <v>319</v>
      </c>
      <c r="B333" s="11">
        <v>985381</v>
      </c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>
        <v>44</v>
      </c>
      <c r="T333" s="14"/>
      <c r="U333" s="15"/>
      <c r="V333" s="16"/>
      <c r="W333" s="17"/>
      <c r="X333" s="4">
        <f t="shared" si="10"/>
        <v>1</v>
      </c>
      <c r="Y333" s="4" t="str">
        <f t="shared" si="11"/>
        <v>ne</v>
      </c>
    </row>
    <row r="334" spans="1:25">
      <c r="A334" s="35" t="s">
        <v>320</v>
      </c>
      <c r="B334" s="22">
        <v>440059</v>
      </c>
      <c r="C334" s="23">
        <v>29</v>
      </c>
      <c r="D334" s="23">
        <v>35</v>
      </c>
      <c r="E334" s="23"/>
      <c r="F334" s="23"/>
      <c r="G334" s="23"/>
      <c r="H334" s="23"/>
      <c r="I334" s="23"/>
      <c r="J334" s="23">
        <v>31</v>
      </c>
      <c r="K334" s="23"/>
      <c r="L334" s="23">
        <v>38</v>
      </c>
      <c r="M334" s="23"/>
      <c r="N334" s="36"/>
      <c r="O334" s="36">
        <v>33</v>
      </c>
      <c r="P334" s="23"/>
      <c r="Q334" s="36">
        <v>35</v>
      </c>
      <c r="R334" s="36"/>
      <c r="S334" s="36"/>
      <c r="T334" s="36">
        <v>34</v>
      </c>
      <c r="U334" s="36"/>
      <c r="V334" s="36">
        <v>36</v>
      </c>
      <c r="W334" s="37">
        <v>31</v>
      </c>
      <c r="X334" s="4">
        <f t="shared" si="10"/>
        <v>9</v>
      </c>
      <c r="Y334" s="4" t="str">
        <f t="shared" si="11"/>
        <v>ano</v>
      </c>
    </row>
    <row r="335" spans="1:25">
      <c r="A335" s="9" t="s">
        <v>321</v>
      </c>
      <c r="B335" s="11">
        <v>781385</v>
      </c>
      <c r="C335" s="14"/>
      <c r="D335" s="14"/>
      <c r="E335" s="14"/>
      <c r="F335" s="14"/>
      <c r="G335" s="14"/>
      <c r="H335" s="14"/>
      <c r="I335" s="14">
        <v>31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>
        <v>33</v>
      </c>
      <c r="U335" s="15"/>
      <c r="V335" s="16"/>
      <c r="W335" s="17">
        <v>39</v>
      </c>
      <c r="X335" s="4">
        <f t="shared" si="10"/>
        <v>3</v>
      </c>
      <c r="Y335" s="4" t="str">
        <f t="shared" si="11"/>
        <v>ne</v>
      </c>
    </row>
    <row r="336" spans="1:25">
      <c r="A336" s="10" t="s">
        <v>322</v>
      </c>
      <c r="B336" s="24">
        <v>440293</v>
      </c>
      <c r="C336" s="25"/>
      <c r="D336" s="25"/>
      <c r="E336" s="25"/>
      <c r="F336" s="25"/>
      <c r="G336" s="25"/>
      <c r="H336" s="25"/>
      <c r="I336" s="25">
        <v>28</v>
      </c>
      <c r="J336" s="25"/>
      <c r="K336" s="25"/>
      <c r="L336" s="25"/>
      <c r="M336" s="25"/>
      <c r="N336" s="26"/>
      <c r="O336" s="26"/>
      <c r="P336" s="25"/>
      <c r="Q336" s="26"/>
      <c r="R336" s="26"/>
      <c r="S336" s="26"/>
      <c r="T336" s="26">
        <v>39</v>
      </c>
      <c r="U336" s="26"/>
      <c r="V336" s="26"/>
      <c r="W336" s="28">
        <v>28</v>
      </c>
      <c r="X336" s="4">
        <f t="shared" si="10"/>
        <v>3</v>
      </c>
      <c r="Y336" s="4" t="str">
        <f t="shared" si="11"/>
        <v>ne</v>
      </c>
    </row>
    <row r="337" spans="1:25">
      <c r="A337" s="9" t="s">
        <v>323</v>
      </c>
      <c r="B337" s="11">
        <v>440996</v>
      </c>
      <c r="C337" s="14"/>
      <c r="D337" s="14"/>
      <c r="E337" s="14"/>
      <c r="F337" s="14"/>
      <c r="G337" s="14"/>
      <c r="H337" s="14"/>
      <c r="I337" s="14"/>
      <c r="J337" s="14"/>
      <c r="K337" s="14"/>
      <c r="L337" s="14">
        <v>35</v>
      </c>
      <c r="M337" s="14"/>
      <c r="N337" s="14"/>
      <c r="O337" s="14"/>
      <c r="P337" s="14"/>
      <c r="Q337" s="14"/>
      <c r="R337" s="14"/>
      <c r="S337" s="14"/>
      <c r="T337" s="14"/>
      <c r="U337" s="15"/>
      <c r="V337" s="16"/>
      <c r="W337" s="17"/>
      <c r="X337" s="4">
        <f t="shared" si="10"/>
        <v>1</v>
      </c>
      <c r="Y337" s="4" t="str">
        <f t="shared" si="11"/>
        <v>ne</v>
      </c>
    </row>
    <row r="338" spans="1:25">
      <c r="A338" s="10" t="s">
        <v>324</v>
      </c>
      <c r="B338" s="24">
        <v>1010871</v>
      </c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6"/>
      <c r="O338" s="26"/>
      <c r="P338" s="25"/>
      <c r="Q338" s="26"/>
      <c r="R338" s="26">
        <v>34</v>
      </c>
      <c r="S338" s="26"/>
      <c r="T338" s="26"/>
      <c r="U338" s="26"/>
      <c r="V338" s="26"/>
      <c r="W338" s="28"/>
      <c r="X338" s="4">
        <f t="shared" si="10"/>
        <v>1</v>
      </c>
      <c r="Y338" s="4" t="str">
        <f t="shared" si="11"/>
        <v>ne</v>
      </c>
    </row>
    <row r="339" spans="1:25">
      <c r="A339" s="9" t="s">
        <v>325</v>
      </c>
      <c r="B339" s="11">
        <v>1080103</v>
      </c>
      <c r="C339" s="14"/>
      <c r="D339" s="14">
        <v>26</v>
      </c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5"/>
      <c r="V339" s="16"/>
      <c r="W339" s="17"/>
      <c r="X339" s="4">
        <f t="shared" si="10"/>
        <v>1</v>
      </c>
      <c r="Y339" s="4" t="str">
        <f t="shared" si="11"/>
        <v>ne</v>
      </c>
    </row>
    <row r="340" spans="1:25">
      <c r="A340" s="10" t="s">
        <v>326</v>
      </c>
      <c r="B340" s="24">
        <v>984916</v>
      </c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6"/>
      <c r="O340" s="26"/>
      <c r="P340" s="25">
        <v>35</v>
      </c>
      <c r="Q340" s="26"/>
      <c r="R340" s="26"/>
      <c r="S340" s="26"/>
      <c r="T340" s="26"/>
      <c r="U340" s="26"/>
      <c r="V340" s="26"/>
      <c r="W340" s="28"/>
      <c r="X340" s="4">
        <f t="shared" si="10"/>
        <v>1</v>
      </c>
      <c r="Y340" s="4" t="str">
        <f t="shared" si="11"/>
        <v>ne</v>
      </c>
    </row>
    <row r="341" spans="1:25">
      <c r="A341" s="9" t="s">
        <v>327</v>
      </c>
      <c r="B341" s="11">
        <v>1540308</v>
      </c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>
        <v>32</v>
      </c>
      <c r="Q341" s="14"/>
      <c r="R341" s="14"/>
      <c r="S341" s="14"/>
      <c r="T341" s="14"/>
      <c r="U341" s="15"/>
      <c r="V341" s="16"/>
      <c r="W341" s="17"/>
      <c r="X341" s="4">
        <f t="shared" si="10"/>
        <v>1</v>
      </c>
      <c r="Y341" s="4" t="str">
        <f t="shared" si="11"/>
        <v>ne</v>
      </c>
    </row>
    <row r="342" spans="1:25">
      <c r="A342" s="10" t="s">
        <v>459</v>
      </c>
      <c r="B342" s="24">
        <v>441025</v>
      </c>
      <c r="C342" s="25">
        <v>39</v>
      </c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6"/>
      <c r="O342" s="26"/>
      <c r="P342" s="25"/>
      <c r="Q342" s="26"/>
      <c r="R342" s="26"/>
      <c r="S342" s="26"/>
      <c r="T342" s="26"/>
      <c r="U342" s="26"/>
      <c r="V342" s="26"/>
      <c r="W342" s="28"/>
      <c r="X342" s="4">
        <f t="shared" si="10"/>
        <v>1</v>
      </c>
      <c r="Y342" s="4" t="str">
        <f t="shared" si="11"/>
        <v>ne</v>
      </c>
    </row>
    <row r="343" spans="1:25">
      <c r="A343" s="9" t="s">
        <v>328</v>
      </c>
      <c r="B343" s="11">
        <v>1960065</v>
      </c>
      <c r="C343" s="14"/>
      <c r="D343" s="14"/>
      <c r="E343" s="14"/>
      <c r="F343" s="14"/>
      <c r="G343" s="14">
        <v>26</v>
      </c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5"/>
      <c r="V343" s="16"/>
      <c r="W343" s="17"/>
      <c r="X343" s="4">
        <f t="shared" si="10"/>
        <v>1</v>
      </c>
      <c r="Y343" s="4" t="str">
        <f t="shared" si="11"/>
        <v>ne</v>
      </c>
    </row>
    <row r="344" spans="1:25">
      <c r="A344" s="10" t="s">
        <v>329</v>
      </c>
      <c r="B344" s="24">
        <v>680067</v>
      </c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>
        <v>26</v>
      </c>
      <c r="N344" s="26"/>
      <c r="O344" s="26"/>
      <c r="P344" s="25"/>
      <c r="Q344" s="26"/>
      <c r="R344" s="26"/>
      <c r="S344" s="26"/>
      <c r="T344" s="26"/>
      <c r="U344" s="26"/>
      <c r="V344" s="26"/>
      <c r="W344" s="28"/>
      <c r="X344" s="4">
        <f t="shared" si="10"/>
        <v>1</v>
      </c>
      <c r="Y344" s="4" t="str">
        <f t="shared" si="11"/>
        <v>ne</v>
      </c>
    </row>
    <row r="345" spans="1:25">
      <c r="A345" s="9" t="s">
        <v>330</v>
      </c>
      <c r="B345" s="11">
        <v>680129</v>
      </c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>
        <v>40</v>
      </c>
      <c r="N345" s="14"/>
      <c r="O345" s="14"/>
      <c r="P345" s="14">
        <v>34</v>
      </c>
      <c r="Q345" s="14"/>
      <c r="R345" s="14"/>
      <c r="S345" s="14"/>
      <c r="T345" s="14"/>
      <c r="U345" s="15"/>
      <c r="V345" s="16"/>
      <c r="W345" s="17"/>
      <c r="X345" s="4">
        <f t="shared" si="10"/>
        <v>2</v>
      </c>
      <c r="Y345" s="4" t="str">
        <f t="shared" si="11"/>
        <v>ne</v>
      </c>
    </row>
    <row r="346" spans="1:25">
      <c r="A346" s="10" t="s">
        <v>331</v>
      </c>
      <c r="B346" s="24">
        <v>981253</v>
      </c>
      <c r="C346" s="25"/>
      <c r="D346" s="25"/>
      <c r="E346" s="25"/>
      <c r="F346" s="25"/>
      <c r="G346" s="25"/>
      <c r="H346" s="25">
        <v>35</v>
      </c>
      <c r="I346" s="25"/>
      <c r="J346" s="25"/>
      <c r="K346" s="25"/>
      <c r="L346" s="25"/>
      <c r="M346" s="25"/>
      <c r="N346" s="26"/>
      <c r="O346" s="26"/>
      <c r="P346" s="25"/>
      <c r="Q346" s="26"/>
      <c r="R346" s="26"/>
      <c r="S346" s="26"/>
      <c r="T346" s="26"/>
      <c r="U346" s="26"/>
      <c r="V346" s="26"/>
      <c r="W346" s="28"/>
      <c r="X346" s="4">
        <f t="shared" si="10"/>
        <v>1</v>
      </c>
      <c r="Y346" s="4" t="str">
        <f t="shared" si="11"/>
        <v>ne</v>
      </c>
    </row>
    <row r="347" spans="1:25">
      <c r="A347" s="9" t="s">
        <v>332</v>
      </c>
      <c r="B347" s="11">
        <v>40650</v>
      </c>
      <c r="C347" s="14"/>
      <c r="D347" s="14"/>
      <c r="E347" s="14"/>
      <c r="F347" s="14"/>
      <c r="G347" s="14"/>
      <c r="H347" s="14"/>
      <c r="I347" s="14"/>
      <c r="J347" s="14">
        <v>29</v>
      </c>
      <c r="K347" s="14"/>
      <c r="L347" s="14">
        <v>31</v>
      </c>
      <c r="M347" s="14"/>
      <c r="N347" s="14"/>
      <c r="O347" s="14"/>
      <c r="P347" s="14"/>
      <c r="Q347" s="14"/>
      <c r="R347" s="14"/>
      <c r="S347" s="14"/>
      <c r="T347" s="14"/>
      <c r="U347" s="15"/>
      <c r="V347" s="16"/>
      <c r="W347" s="17"/>
      <c r="X347" s="4">
        <f t="shared" si="10"/>
        <v>2</v>
      </c>
      <c r="Y347" s="4" t="str">
        <f t="shared" si="11"/>
        <v>ne</v>
      </c>
    </row>
    <row r="348" spans="1:25">
      <c r="A348" s="10" t="s">
        <v>448</v>
      </c>
      <c r="B348" s="24">
        <v>920072</v>
      </c>
      <c r="C348" s="25">
        <v>35</v>
      </c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6"/>
      <c r="O348" s="26"/>
      <c r="P348" s="25"/>
      <c r="Q348" s="26"/>
      <c r="R348" s="26"/>
      <c r="S348" s="26"/>
      <c r="T348" s="26"/>
      <c r="U348" s="26"/>
      <c r="V348" s="26"/>
      <c r="W348" s="28"/>
      <c r="X348" s="4">
        <f t="shared" si="10"/>
        <v>1</v>
      </c>
      <c r="Y348" s="4" t="str">
        <f t="shared" si="11"/>
        <v>ne</v>
      </c>
    </row>
    <row r="349" spans="1:25">
      <c r="A349" s="9" t="s">
        <v>333</v>
      </c>
      <c r="B349" s="11">
        <v>1220687</v>
      </c>
      <c r="C349" s="14"/>
      <c r="D349" s="14"/>
      <c r="E349" s="14"/>
      <c r="F349" s="14"/>
      <c r="G349" s="14">
        <v>26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5"/>
      <c r="V349" s="16">
        <v>41</v>
      </c>
      <c r="W349" s="17"/>
      <c r="X349" s="4">
        <f t="shared" si="10"/>
        <v>2</v>
      </c>
      <c r="Y349" s="4" t="str">
        <f t="shared" si="11"/>
        <v>ne</v>
      </c>
    </row>
    <row r="350" spans="1:25">
      <c r="A350" s="10" t="s">
        <v>334</v>
      </c>
      <c r="B350" s="24">
        <v>1220713</v>
      </c>
      <c r="C350" s="25"/>
      <c r="D350" s="25"/>
      <c r="E350" s="25"/>
      <c r="F350" s="25"/>
      <c r="G350" s="25">
        <v>17</v>
      </c>
      <c r="H350" s="25"/>
      <c r="I350" s="25"/>
      <c r="J350" s="25"/>
      <c r="K350" s="25"/>
      <c r="L350" s="25"/>
      <c r="M350" s="25"/>
      <c r="N350" s="26"/>
      <c r="O350" s="26"/>
      <c r="P350" s="25"/>
      <c r="Q350" s="26"/>
      <c r="R350" s="26"/>
      <c r="S350" s="26"/>
      <c r="T350" s="26"/>
      <c r="U350" s="26"/>
      <c r="V350" s="26"/>
      <c r="W350" s="28"/>
      <c r="X350" s="4">
        <f t="shared" si="10"/>
        <v>1</v>
      </c>
      <c r="Y350" s="4" t="str">
        <f t="shared" si="11"/>
        <v>ne</v>
      </c>
    </row>
    <row r="351" spans="1:25">
      <c r="A351" s="9" t="s">
        <v>335</v>
      </c>
      <c r="B351" s="11">
        <v>983640</v>
      </c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>
        <v>38</v>
      </c>
      <c r="U351" s="15"/>
      <c r="V351" s="16"/>
      <c r="W351" s="17"/>
      <c r="X351" s="4">
        <f t="shared" si="10"/>
        <v>1</v>
      </c>
      <c r="Y351" s="4" t="str">
        <f t="shared" si="11"/>
        <v>ne</v>
      </c>
    </row>
    <row r="352" spans="1:25">
      <c r="A352" s="10" t="s">
        <v>336</v>
      </c>
      <c r="B352" s="24">
        <v>981271</v>
      </c>
      <c r="C352" s="25">
        <v>37</v>
      </c>
      <c r="D352" s="25"/>
      <c r="E352" s="25"/>
      <c r="F352" s="25"/>
      <c r="G352" s="25"/>
      <c r="H352" s="25">
        <v>38</v>
      </c>
      <c r="I352" s="25"/>
      <c r="J352" s="25"/>
      <c r="K352" s="25"/>
      <c r="L352" s="25"/>
      <c r="M352" s="25"/>
      <c r="N352" s="26"/>
      <c r="O352" s="26"/>
      <c r="P352" s="25"/>
      <c r="Q352" s="26"/>
      <c r="R352" s="26"/>
      <c r="S352" s="26"/>
      <c r="T352" s="26"/>
      <c r="U352" s="26"/>
      <c r="V352" s="26">
        <v>28</v>
      </c>
      <c r="W352" s="28">
        <v>42</v>
      </c>
      <c r="X352" s="4">
        <f t="shared" si="10"/>
        <v>4</v>
      </c>
      <c r="Y352" s="4" t="str">
        <f t="shared" si="11"/>
        <v>ne</v>
      </c>
    </row>
    <row r="353" spans="1:25">
      <c r="A353" s="9" t="s">
        <v>447</v>
      </c>
      <c r="B353" s="11">
        <v>1250023</v>
      </c>
      <c r="C353" s="14">
        <v>42</v>
      </c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5"/>
      <c r="V353" s="16"/>
      <c r="W353" s="17"/>
      <c r="X353" s="4">
        <f t="shared" si="10"/>
        <v>1</v>
      </c>
      <c r="Y353" s="4" t="str">
        <f t="shared" si="11"/>
        <v>ne</v>
      </c>
    </row>
    <row r="354" spans="1:25">
      <c r="A354" s="10" t="s">
        <v>449</v>
      </c>
      <c r="B354" s="24">
        <v>780370</v>
      </c>
      <c r="C354" s="25">
        <v>34</v>
      </c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6"/>
      <c r="O354" s="26"/>
      <c r="P354" s="25"/>
      <c r="Q354" s="26"/>
      <c r="R354" s="26"/>
      <c r="S354" s="26"/>
      <c r="T354" s="26"/>
      <c r="U354" s="26"/>
      <c r="V354" s="26"/>
      <c r="W354" s="28"/>
      <c r="X354" s="4">
        <f t="shared" si="10"/>
        <v>1</v>
      </c>
      <c r="Y354" s="4" t="str">
        <f t="shared" si="11"/>
        <v>ne</v>
      </c>
    </row>
    <row r="355" spans="1:25">
      <c r="A355" s="9" t="s">
        <v>337</v>
      </c>
      <c r="B355" s="11">
        <v>190837</v>
      </c>
      <c r="C355" s="14"/>
      <c r="D355" s="14">
        <v>31</v>
      </c>
      <c r="E355" s="14"/>
      <c r="F355" s="14">
        <v>32</v>
      </c>
      <c r="G355" s="14"/>
      <c r="H355" s="14"/>
      <c r="I355" s="14"/>
      <c r="J355" s="14"/>
      <c r="K355" s="14">
        <v>29</v>
      </c>
      <c r="L355" s="14"/>
      <c r="M355" s="14"/>
      <c r="N355" s="14"/>
      <c r="O355" s="14"/>
      <c r="P355" s="14">
        <v>26</v>
      </c>
      <c r="Q355" s="14"/>
      <c r="R355" s="14"/>
      <c r="S355" s="14"/>
      <c r="T355" s="14"/>
      <c r="U355" s="15">
        <v>32</v>
      </c>
      <c r="V355" s="16"/>
      <c r="W355" s="17">
        <v>37</v>
      </c>
      <c r="X355" s="4">
        <f t="shared" si="10"/>
        <v>6</v>
      </c>
      <c r="Y355" s="4" t="str">
        <f t="shared" si="11"/>
        <v>ne</v>
      </c>
    </row>
    <row r="356" spans="1:25">
      <c r="A356" s="10" t="s">
        <v>338</v>
      </c>
      <c r="B356" s="24">
        <v>1802614</v>
      </c>
      <c r="C356" s="25"/>
      <c r="D356" s="25"/>
      <c r="E356" s="25"/>
      <c r="F356" s="25"/>
      <c r="G356" s="25">
        <v>25</v>
      </c>
      <c r="H356" s="25"/>
      <c r="I356" s="25"/>
      <c r="J356" s="25"/>
      <c r="K356" s="25"/>
      <c r="L356" s="25"/>
      <c r="M356" s="25"/>
      <c r="N356" s="26"/>
      <c r="O356" s="26"/>
      <c r="P356" s="25"/>
      <c r="Q356" s="26"/>
      <c r="R356" s="26"/>
      <c r="S356" s="26"/>
      <c r="T356" s="26"/>
      <c r="U356" s="26"/>
      <c r="V356" s="26"/>
      <c r="W356" s="28"/>
      <c r="X356" s="4">
        <f t="shared" si="10"/>
        <v>1</v>
      </c>
      <c r="Y356" s="4" t="str">
        <f t="shared" si="11"/>
        <v>ne</v>
      </c>
    </row>
    <row r="357" spans="1:25">
      <c r="A357" s="9" t="s">
        <v>339</v>
      </c>
      <c r="B357" s="11">
        <v>1803314</v>
      </c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5"/>
      <c r="V357" s="16"/>
      <c r="W357" s="17">
        <v>28</v>
      </c>
      <c r="X357" s="4">
        <f t="shared" si="10"/>
        <v>1</v>
      </c>
      <c r="Y357" s="4" t="str">
        <f t="shared" si="11"/>
        <v>ne</v>
      </c>
    </row>
    <row r="358" spans="1:25">
      <c r="A358" s="10" t="s">
        <v>340</v>
      </c>
      <c r="B358" s="24">
        <v>191537</v>
      </c>
      <c r="C358" s="25"/>
      <c r="D358" s="25"/>
      <c r="E358" s="25"/>
      <c r="F358" s="25">
        <v>34</v>
      </c>
      <c r="G358" s="25"/>
      <c r="H358" s="25"/>
      <c r="I358" s="25"/>
      <c r="J358" s="25"/>
      <c r="K358" s="25"/>
      <c r="L358" s="25"/>
      <c r="M358" s="25"/>
      <c r="N358" s="26"/>
      <c r="O358" s="26"/>
      <c r="P358" s="25"/>
      <c r="Q358" s="26"/>
      <c r="R358" s="26"/>
      <c r="S358" s="26"/>
      <c r="T358" s="26"/>
      <c r="U358" s="26"/>
      <c r="V358" s="26"/>
      <c r="W358" s="28"/>
      <c r="X358" s="4">
        <f t="shared" si="10"/>
        <v>1</v>
      </c>
      <c r="Y358" s="4" t="str">
        <f t="shared" si="11"/>
        <v>ne</v>
      </c>
    </row>
    <row r="359" spans="1:25">
      <c r="A359" s="9" t="s">
        <v>341</v>
      </c>
      <c r="B359" s="11">
        <v>440940</v>
      </c>
      <c r="C359" s="14">
        <v>26</v>
      </c>
      <c r="D359" s="14"/>
      <c r="E359" s="14"/>
      <c r="F359" s="14"/>
      <c r="G359" s="14"/>
      <c r="H359" s="14">
        <v>31</v>
      </c>
      <c r="I359" s="14"/>
      <c r="J359" s="14"/>
      <c r="K359" s="14"/>
      <c r="L359" s="14"/>
      <c r="M359" s="14"/>
      <c r="N359" s="14"/>
      <c r="O359" s="14">
        <v>32</v>
      </c>
      <c r="P359" s="14"/>
      <c r="Q359" s="14">
        <v>34</v>
      </c>
      <c r="R359" s="14"/>
      <c r="S359" s="14"/>
      <c r="T359" s="14"/>
      <c r="U359" s="15"/>
      <c r="V359" s="16"/>
      <c r="W359" s="17"/>
      <c r="X359" s="4">
        <f t="shared" si="10"/>
        <v>4</v>
      </c>
      <c r="Y359" s="4" t="str">
        <f t="shared" si="11"/>
        <v>ne</v>
      </c>
    </row>
    <row r="360" spans="1:25">
      <c r="A360" s="10" t="s">
        <v>342</v>
      </c>
      <c r="B360" s="24">
        <v>1680130</v>
      </c>
      <c r="C360" s="25"/>
      <c r="D360" s="25">
        <v>46</v>
      </c>
      <c r="E360" s="25"/>
      <c r="F360" s="25"/>
      <c r="G360" s="25"/>
      <c r="H360" s="25"/>
      <c r="I360" s="25"/>
      <c r="J360" s="25"/>
      <c r="K360" s="25"/>
      <c r="L360" s="25">
        <v>35</v>
      </c>
      <c r="M360" s="25"/>
      <c r="N360" s="26"/>
      <c r="O360" s="26">
        <v>41</v>
      </c>
      <c r="P360" s="25"/>
      <c r="Q360" s="26"/>
      <c r="R360" s="26"/>
      <c r="S360" s="26"/>
      <c r="T360" s="26">
        <v>31</v>
      </c>
      <c r="U360" s="26"/>
      <c r="V360" s="26">
        <v>41</v>
      </c>
      <c r="W360" s="28">
        <v>39</v>
      </c>
      <c r="X360" s="4">
        <f t="shared" si="10"/>
        <v>6</v>
      </c>
      <c r="Y360" s="4" t="str">
        <f t="shared" si="11"/>
        <v>ne</v>
      </c>
    </row>
    <row r="361" spans="1:25">
      <c r="A361" s="9" t="s">
        <v>343</v>
      </c>
      <c r="B361" s="11">
        <v>986347</v>
      </c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>
        <v>29</v>
      </c>
      <c r="S361" s="14"/>
      <c r="T361" s="14"/>
      <c r="U361" s="15"/>
      <c r="V361" s="16"/>
      <c r="W361" s="17"/>
      <c r="X361" s="4">
        <f t="shared" si="10"/>
        <v>1</v>
      </c>
      <c r="Y361" s="4" t="str">
        <f t="shared" si="11"/>
        <v>ne</v>
      </c>
    </row>
    <row r="362" spans="1:25">
      <c r="A362" s="10" t="s">
        <v>344</v>
      </c>
      <c r="B362" s="24">
        <v>1220691</v>
      </c>
      <c r="C362" s="25"/>
      <c r="D362" s="25"/>
      <c r="E362" s="25"/>
      <c r="F362" s="25"/>
      <c r="G362" s="25"/>
      <c r="H362" s="25"/>
      <c r="I362" s="25">
        <v>30</v>
      </c>
      <c r="J362" s="25"/>
      <c r="K362" s="25"/>
      <c r="L362" s="25"/>
      <c r="M362" s="25"/>
      <c r="N362" s="26"/>
      <c r="O362" s="26"/>
      <c r="P362" s="25"/>
      <c r="Q362" s="26"/>
      <c r="R362" s="26"/>
      <c r="S362" s="26"/>
      <c r="T362" s="26"/>
      <c r="U362" s="26"/>
      <c r="V362" s="26"/>
      <c r="W362" s="28">
        <v>33</v>
      </c>
      <c r="X362" s="4">
        <f t="shared" si="10"/>
        <v>2</v>
      </c>
      <c r="Y362" s="4" t="str">
        <f t="shared" si="11"/>
        <v>ne</v>
      </c>
    </row>
    <row r="363" spans="1:25">
      <c r="A363" s="9" t="s">
        <v>345</v>
      </c>
      <c r="B363" s="11">
        <v>985382</v>
      </c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>
        <v>39</v>
      </c>
      <c r="O363" s="14"/>
      <c r="P363" s="14"/>
      <c r="Q363" s="14"/>
      <c r="R363" s="14"/>
      <c r="S363" s="14"/>
      <c r="T363" s="14"/>
      <c r="U363" s="15"/>
      <c r="V363" s="16"/>
      <c r="W363" s="17"/>
      <c r="X363" s="4">
        <f t="shared" si="10"/>
        <v>1</v>
      </c>
      <c r="Y363" s="4" t="str">
        <f t="shared" si="11"/>
        <v>ne</v>
      </c>
    </row>
    <row r="364" spans="1:25">
      <c r="A364" s="10" t="s">
        <v>468</v>
      </c>
      <c r="B364" s="24">
        <v>1390363</v>
      </c>
      <c r="C364" s="25">
        <v>28</v>
      </c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6"/>
      <c r="O364" s="26"/>
      <c r="P364" s="25"/>
      <c r="Q364" s="26"/>
      <c r="R364" s="26"/>
      <c r="S364" s="26"/>
      <c r="T364" s="26"/>
      <c r="U364" s="26"/>
      <c r="V364" s="26"/>
      <c r="W364" s="28"/>
      <c r="X364" s="4">
        <f t="shared" si="10"/>
        <v>1</v>
      </c>
      <c r="Y364" s="4" t="str">
        <f t="shared" si="11"/>
        <v>ne</v>
      </c>
    </row>
    <row r="365" spans="1:25">
      <c r="A365" s="9" t="s">
        <v>346</v>
      </c>
      <c r="B365" s="11">
        <v>981672</v>
      </c>
      <c r="C365" s="14">
        <v>32</v>
      </c>
      <c r="D365" s="14"/>
      <c r="E365" s="14"/>
      <c r="F365" s="14"/>
      <c r="G365" s="14"/>
      <c r="H365" s="14"/>
      <c r="I365" s="14">
        <v>31</v>
      </c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5"/>
      <c r="V365" s="16"/>
      <c r="W365" s="17">
        <v>38</v>
      </c>
      <c r="X365" s="4">
        <f t="shared" si="10"/>
        <v>3</v>
      </c>
      <c r="Y365" s="4" t="str">
        <f t="shared" si="11"/>
        <v>ne</v>
      </c>
    </row>
    <row r="366" spans="1:25">
      <c r="A366" s="10" t="s">
        <v>455</v>
      </c>
      <c r="B366" s="24">
        <v>191501</v>
      </c>
      <c r="C366" s="25">
        <v>29</v>
      </c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6"/>
      <c r="O366" s="26"/>
      <c r="P366" s="25"/>
      <c r="Q366" s="26"/>
      <c r="R366" s="26"/>
      <c r="S366" s="26"/>
      <c r="T366" s="26"/>
      <c r="U366" s="26"/>
      <c r="V366" s="26"/>
      <c r="W366" s="28"/>
      <c r="X366" s="4">
        <f t="shared" si="10"/>
        <v>1</v>
      </c>
      <c r="Y366" s="4" t="str">
        <f t="shared" si="11"/>
        <v>ne</v>
      </c>
    </row>
    <row r="367" spans="1:25">
      <c r="A367" s="9" t="s">
        <v>347</v>
      </c>
      <c r="B367" s="11">
        <v>982940</v>
      </c>
      <c r="C367" s="14"/>
      <c r="D367" s="14"/>
      <c r="E367" s="14"/>
      <c r="F367" s="14"/>
      <c r="G367" s="14"/>
      <c r="H367" s="14"/>
      <c r="I367" s="14">
        <v>32</v>
      </c>
      <c r="J367" s="14"/>
      <c r="K367" s="14">
        <v>37</v>
      </c>
      <c r="L367" s="14"/>
      <c r="M367" s="14"/>
      <c r="N367" s="14"/>
      <c r="O367" s="14"/>
      <c r="P367" s="14"/>
      <c r="Q367" s="14"/>
      <c r="R367" s="14"/>
      <c r="S367" s="14"/>
      <c r="T367" s="14">
        <v>31</v>
      </c>
      <c r="U367" s="15"/>
      <c r="V367" s="16"/>
      <c r="W367" s="17"/>
      <c r="X367" s="4">
        <f t="shared" si="10"/>
        <v>3</v>
      </c>
      <c r="Y367" s="4" t="str">
        <f t="shared" si="11"/>
        <v>ne</v>
      </c>
    </row>
    <row r="368" spans="1:25">
      <c r="A368" s="10" t="s">
        <v>348</v>
      </c>
      <c r="B368" s="24">
        <v>1641089</v>
      </c>
      <c r="C368" s="25"/>
      <c r="D368" s="25"/>
      <c r="E368" s="25">
        <v>25</v>
      </c>
      <c r="F368" s="25"/>
      <c r="G368" s="25"/>
      <c r="H368" s="25"/>
      <c r="I368" s="25"/>
      <c r="J368" s="25"/>
      <c r="K368" s="25"/>
      <c r="L368" s="25"/>
      <c r="M368" s="25"/>
      <c r="N368" s="26"/>
      <c r="O368" s="26"/>
      <c r="P368" s="25"/>
      <c r="Q368" s="26"/>
      <c r="R368" s="26"/>
      <c r="S368" s="26"/>
      <c r="T368" s="26"/>
      <c r="U368" s="26"/>
      <c r="V368" s="26"/>
      <c r="W368" s="28"/>
      <c r="X368" s="4">
        <f t="shared" si="10"/>
        <v>1</v>
      </c>
      <c r="Y368" s="4" t="str">
        <f t="shared" si="11"/>
        <v>ne</v>
      </c>
    </row>
    <row r="369" spans="1:25">
      <c r="A369" s="9" t="s">
        <v>349</v>
      </c>
      <c r="B369" s="11">
        <v>470812</v>
      </c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>
        <v>29</v>
      </c>
      <c r="O369" s="14"/>
      <c r="P369" s="14"/>
      <c r="Q369" s="14"/>
      <c r="R369" s="14"/>
      <c r="S369" s="14"/>
      <c r="T369" s="14"/>
      <c r="U369" s="15"/>
      <c r="V369" s="16"/>
      <c r="W369" s="17"/>
      <c r="X369" s="4">
        <f t="shared" si="10"/>
        <v>1</v>
      </c>
      <c r="Y369" s="4" t="str">
        <f t="shared" si="11"/>
        <v>ne</v>
      </c>
    </row>
    <row r="370" spans="1:25">
      <c r="A370" s="10" t="s">
        <v>350</v>
      </c>
      <c r="B370" s="24">
        <v>1960060</v>
      </c>
      <c r="C370" s="25"/>
      <c r="D370" s="25"/>
      <c r="E370" s="25"/>
      <c r="F370" s="25">
        <v>36</v>
      </c>
      <c r="G370" s="25"/>
      <c r="H370" s="25"/>
      <c r="I370" s="25"/>
      <c r="J370" s="25"/>
      <c r="K370" s="25"/>
      <c r="L370" s="25"/>
      <c r="M370" s="25"/>
      <c r="N370" s="26"/>
      <c r="O370" s="26">
        <v>37</v>
      </c>
      <c r="P370" s="25">
        <v>40</v>
      </c>
      <c r="Q370" s="26"/>
      <c r="R370" s="26"/>
      <c r="S370" s="26"/>
      <c r="T370" s="26"/>
      <c r="U370" s="26"/>
      <c r="V370" s="26"/>
      <c r="W370" s="28"/>
      <c r="X370" s="4">
        <f t="shared" si="10"/>
        <v>3</v>
      </c>
      <c r="Y370" s="4" t="str">
        <f t="shared" si="11"/>
        <v>ne</v>
      </c>
    </row>
    <row r="371" spans="1:25">
      <c r="A371" s="9" t="s">
        <v>350</v>
      </c>
      <c r="B371" s="11">
        <v>1441176</v>
      </c>
      <c r="C371" s="14"/>
      <c r="D371" s="14"/>
      <c r="E371" s="14"/>
      <c r="F371" s="14">
        <v>25</v>
      </c>
      <c r="G371" s="14"/>
      <c r="H371" s="14"/>
      <c r="I371" s="14"/>
      <c r="J371" s="14"/>
      <c r="K371" s="14"/>
      <c r="L371" s="14"/>
      <c r="M371" s="14"/>
      <c r="N371" s="14"/>
      <c r="O371" s="14">
        <v>35</v>
      </c>
      <c r="P371" s="14"/>
      <c r="Q371" s="14"/>
      <c r="R371" s="14"/>
      <c r="S371" s="14"/>
      <c r="T371" s="14"/>
      <c r="U371" s="15"/>
      <c r="V371" s="16"/>
      <c r="W371" s="17"/>
      <c r="X371" s="4">
        <f t="shared" si="10"/>
        <v>2</v>
      </c>
      <c r="Y371" s="4" t="str">
        <f t="shared" si="11"/>
        <v>ne</v>
      </c>
    </row>
    <row r="372" spans="1:25">
      <c r="A372" s="10" t="s">
        <v>351</v>
      </c>
      <c r="B372" s="24">
        <v>820176</v>
      </c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6"/>
      <c r="O372" s="26"/>
      <c r="P372" s="25"/>
      <c r="Q372" s="26">
        <v>37</v>
      </c>
      <c r="R372" s="26"/>
      <c r="S372" s="26"/>
      <c r="T372" s="26"/>
      <c r="U372" s="26"/>
      <c r="V372" s="26"/>
      <c r="W372" s="28"/>
      <c r="X372" s="4">
        <f t="shared" si="10"/>
        <v>1</v>
      </c>
      <c r="Y372" s="4" t="str">
        <f t="shared" si="11"/>
        <v>ne</v>
      </c>
    </row>
    <row r="373" spans="1:25">
      <c r="A373" s="9" t="s">
        <v>352</v>
      </c>
      <c r="B373" s="11">
        <v>1650665</v>
      </c>
      <c r="C373" s="14"/>
      <c r="D373" s="14"/>
      <c r="E373" s="14"/>
      <c r="F373" s="14">
        <v>35</v>
      </c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5"/>
      <c r="V373" s="16"/>
      <c r="W373" s="17"/>
      <c r="X373" s="4">
        <f t="shared" si="10"/>
        <v>1</v>
      </c>
      <c r="Y373" s="4" t="str">
        <f t="shared" si="11"/>
        <v>ne</v>
      </c>
    </row>
    <row r="374" spans="1:25">
      <c r="A374" s="10" t="s">
        <v>353</v>
      </c>
      <c r="B374" s="24">
        <v>440391</v>
      </c>
      <c r="C374" s="25"/>
      <c r="D374" s="25">
        <v>34</v>
      </c>
      <c r="E374" s="25"/>
      <c r="F374" s="25"/>
      <c r="G374" s="25"/>
      <c r="H374" s="25"/>
      <c r="I374" s="25"/>
      <c r="J374" s="25"/>
      <c r="K374" s="25"/>
      <c r="L374" s="25">
        <v>34</v>
      </c>
      <c r="M374" s="25"/>
      <c r="N374" s="26"/>
      <c r="O374" s="26"/>
      <c r="P374" s="25"/>
      <c r="Q374" s="26">
        <v>38</v>
      </c>
      <c r="R374" s="26"/>
      <c r="S374" s="26"/>
      <c r="T374" s="26"/>
      <c r="U374" s="26"/>
      <c r="V374" s="26"/>
      <c r="W374" s="28">
        <v>33</v>
      </c>
      <c r="X374" s="4">
        <f t="shared" si="10"/>
        <v>4</v>
      </c>
      <c r="Y374" s="4" t="str">
        <f t="shared" si="11"/>
        <v>ne</v>
      </c>
    </row>
    <row r="375" spans="1:25">
      <c r="A375" s="9" t="s">
        <v>354</v>
      </c>
      <c r="B375" s="11">
        <v>1251657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>
        <v>42</v>
      </c>
      <c r="U375" s="15"/>
      <c r="V375" s="16"/>
      <c r="W375" s="17"/>
      <c r="X375" s="4">
        <f t="shared" si="10"/>
        <v>1</v>
      </c>
      <c r="Y375" s="4" t="str">
        <f t="shared" si="11"/>
        <v>ne</v>
      </c>
    </row>
    <row r="376" spans="1:25">
      <c r="A376" s="10" t="s">
        <v>355</v>
      </c>
      <c r="B376" s="24">
        <v>985961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>
        <v>25</v>
      </c>
      <c r="N376" s="26"/>
      <c r="O376" s="26"/>
      <c r="P376" s="25"/>
      <c r="Q376" s="26"/>
      <c r="R376" s="26"/>
      <c r="S376" s="26"/>
      <c r="T376" s="26"/>
      <c r="U376" s="26"/>
      <c r="V376" s="26"/>
      <c r="W376" s="28"/>
      <c r="X376" s="4">
        <f t="shared" si="10"/>
        <v>1</v>
      </c>
      <c r="Y376" s="4" t="str">
        <f t="shared" si="11"/>
        <v>ne</v>
      </c>
    </row>
    <row r="377" spans="1:25">
      <c r="A377" s="9" t="s">
        <v>356</v>
      </c>
      <c r="B377" s="11">
        <v>787669</v>
      </c>
      <c r="C377" s="14"/>
      <c r="D377" s="14"/>
      <c r="E377" s="14">
        <v>21</v>
      </c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5"/>
      <c r="V377" s="16"/>
      <c r="W377" s="17"/>
      <c r="X377" s="4">
        <f t="shared" si="10"/>
        <v>1</v>
      </c>
      <c r="Y377" s="4" t="str">
        <f t="shared" si="11"/>
        <v>ne</v>
      </c>
    </row>
    <row r="378" spans="1:25">
      <c r="A378" s="10" t="s">
        <v>357</v>
      </c>
      <c r="B378" s="24">
        <v>106565</v>
      </c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6"/>
      <c r="O378" s="26"/>
      <c r="P378" s="25"/>
      <c r="Q378" s="26"/>
      <c r="R378" s="26"/>
      <c r="S378" s="26"/>
      <c r="T378" s="26"/>
      <c r="U378" s="26"/>
      <c r="V378" s="26"/>
      <c r="W378" s="28">
        <v>38</v>
      </c>
      <c r="X378" s="4">
        <f t="shared" si="10"/>
        <v>1</v>
      </c>
      <c r="Y378" s="4" t="str">
        <f t="shared" si="11"/>
        <v>ne</v>
      </c>
    </row>
    <row r="379" spans="1:25">
      <c r="A379" s="9" t="s">
        <v>358</v>
      </c>
      <c r="B379" s="11">
        <v>1802006</v>
      </c>
      <c r="C379" s="14"/>
      <c r="D379" s="14"/>
      <c r="E379" s="14">
        <v>25</v>
      </c>
      <c r="F379" s="14">
        <v>34</v>
      </c>
      <c r="G379" s="14"/>
      <c r="H379" s="14"/>
      <c r="I379" s="14"/>
      <c r="J379" s="14"/>
      <c r="K379" s="14"/>
      <c r="L379" s="14"/>
      <c r="M379" s="14"/>
      <c r="N379" s="14"/>
      <c r="O379" s="14">
        <v>38</v>
      </c>
      <c r="P379" s="14"/>
      <c r="Q379" s="14">
        <v>32</v>
      </c>
      <c r="R379" s="14"/>
      <c r="S379" s="14"/>
      <c r="T379" s="14"/>
      <c r="U379" s="15">
        <v>26</v>
      </c>
      <c r="V379" s="16"/>
      <c r="W379" s="17"/>
      <c r="X379" s="4">
        <f t="shared" si="10"/>
        <v>5</v>
      </c>
      <c r="Y379" s="4" t="str">
        <f t="shared" si="11"/>
        <v>ne</v>
      </c>
    </row>
    <row r="380" spans="1:25">
      <c r="A380" s="10" t="s">
        <v>359</v>
      </c>
      <c r="B380" s="24">
        <v>92123</v>
      </c>
      <c r="C380" s="25"/>
      <c r="D380" s="25"/>
      <c r="E380" s="25"/>
      <c r="F380" s="25"/>
      <c r="G380" s="25"/>
      <c r="H380" s="25"/>
      <c r="I380" s="25"/>
      <c r="J380" s="25"/>
      <c r="K380" s="25"/>
      <c r="L380" s="25">
        <v>34</v>
      </c>
      <c r="M380" s="25"/>
      <c r="N380" s="26"/>
      <c r="O380" s="26"/>
      <c r="P380" s="25"/>
      <c r="Q380" s="26"/>
      <c r="R380" s="26"/>
      <c r="S380" s="26"/>
      <c r="T380" s="26"/>
      <c r="U380" s="26"/>
      <c r="V380" s="26"/>
      <c r="W380" s="28"/>
      <c r="X380" s="4">
        <f t="shared" si="10"/>
        <v>1</v>
      </c>
      <c r="Y380" s="4" t="str">
        <f t="shared" si="11"/>
        <v>ne</v>
      </c>
    </row>
    <row r="381" spans="1:25">
      <c r="A381" s="9" t="s">
        <v>360</v>
      </c>
      <c r="B381" s="11">
        <v>980415</v>
      </c>
      <c r="C381" s="14"/>
      <c r="D381" s="14"/>
      <c r="E381" s="14"/>
      <c r="F381" s="14"/>
      <c r="G381" s="14"/>
      <c r="H381" s="14"/>
      <c r="I381" s="14"/>
      <c r="J381" s="14">
        <v>43</v>
      </c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5"/>
      <c r="V381" s="16"/>
      <c r="W381" s="17"/>
      <c r="X381" s="4">
        <f t="shared" si="10"/>
        <v>1</v>
      </c>
      <c r="Y381" s="4" t="str">
        <f t="shared" si="11"/>
        <v>ne</v>
      </c>
    </row>
    <row r="382" spans="1:25">
      <c r="A382" s="10" t="s">
        <v>361</v>
      </c>
      <c r="B382" s="24">
        <v>1802172</v>
      </c>
      <c r="C382" s="25"/>
      <c r="D382" s="25"/>
      <c r="E382" s="25"/>
      <c r="F382" s="25"/>
      <c r="G382" s="25">
        <v>22</v>
      </c>
      <c r="H382" s="25"/>
      <c r="I382" s="25"/>
      <c r="J382" s="25"/>
      <c r="K382" s="25"/>
      <c r="L382" s="25"/>
      <c r="M382" s="25"/>
      <c r="N382" s="26"/>
      <c r="O382" s="26"/>
      <c r="P382" s="25"/>
      <c r="Q382" s="26"/>
      <c r="R382" s="26"/>
      <c r="S382" s="26"/>
      <c r="T382" s="26"/>
      <c r="U382" s="26"/>
      <c r="V382" s="26"/>
      <c r="W382" s="28"/>
      <c r="X382" s="4">
        <f t="shared" si="10"/>
        <v>1</v>
      </c>
      <c r="Y382" s="4" t="str">
        <f t="shared" si="11"/>
        <v>ne</v>
      </c>
    </row>
    <row r="383" spans="1:25">
      <c r="A383" s="9" t="s">
        <v>362</v>
      </c>
      <c r="B383" s="11">
        <v>1802173</v>
      </c>
      <c r="C383" s="14"/>
      <c r="D383" s="14"/>
      <c r="E383" s="14"/>
      <c r="F383" s="14"/>
      <c r="G383" s="14">
        <v>19</v>
      </c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5"/>
      <c r="V383" s="16"/>
      <c r="W383" s="17"/>
      <c r="X383" s="4">
        <f t="shared" si="10"/>
        <v>1</v>
      </c>
      <c r="Y383" s="4" t="str">
        <f t="shared" si="11"/>
        <v>ne</v>
      </c>
    </row>
    <row r="384" spans="1:25">
      <c r="A384" s="10" t="s">
        <v>363</v>
      </c>
      <c r="B384" s="24">
        <v>91625</v>
      </c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6"/>
      <c r="O384" s="26"/>
      <c r="P384" s="25"/>
      <c r="Q384" s="26"/>
      <c r="R384" s="26"/>
      <c r="S384" s="26"/>
      <c r="T384" s="26"/>
      <c r="U384" s="26"/>
      <c r="V384" s="26"/>
      <c r="W384" s="28">
        <v>28</v>
      </c>
      <c r="X384" s="4">
        <f t="shared" si="10"/>
        <v>1</v>
      </c>
      <c r="Y384" s="4" t="str">
        <f t="shared" si="11"/>
        <v>ne</v>
      </c>
    </row>
    <row r="385" spans="1:25">
      <c r="A385" s="9" t="s">
        <v>364</v>
      </c>
      <c r="B385" s="11">
        <v>750694</v>
      </c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5"/>
      <c r="V385" s="16">
        <v>31</v>
      </c>
      <c r="W385" s="17"/>
      <c r="X385" s="4">
        <f t="shared" si="10"/>
        <v>1</v>
      </c>
      <c r="Y385" s="4" t="str">
        <f t="shared" si="11"/>
        <v>ne</v>
      </c>
    </row>
    <row r="386" spans="1:25">
      <c r="A386" s="10" t="s">
        <v>365</v>
      </c>
      <c r="B386" s="24">
        <v>190978</v>
      </c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6"/>
      <c r="O386" s="26"/>
      <c r="P386" s="25"/>
      <c r="Q386" s="26"/>
      <c r="R386" s="26"/>
      <c r="S386" s="26"/>
      <c r="T386" s="26"/>
      <c r="U386" s="26"/>
      <c r="V386" s="26"/>
      <c r="W386" s="28">
        <v>30</v>
      </c>
      <c r="X386" s="4">
        <f t="shared" si="10"/>
        <v>1</v>
      </c>
      <c r="Y386" s="4" t="str">
        <f t="shared" si="11"/>
        <v>ne</v>
      </c>
    </row>
    <row r="387" spans="1:25">
      <c r="A387" s="9" t="s">
        <v>366</v>
      </c>
      <c r="B387" s="11">
        <v>500947</v>
      </c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5"/>
      <c r="V387" s="16"/>
      <c r="W387" s="17">
        <v>35</v>
      </c>
      <c r="X387" s="4">
        <f t="shared" si="10"/>
        <v>1</v>
      </c>
      <c r="Y387" s="4" t="str">
        <f t="shared" si="11"/>
        <v>ne</v>
      </c>
    </row>
    <row r="388" spans="1:25">
      <c r="A388" s="10" t="s">
        <v>367</v>
      </c>
      <c r="B388" s="24">
        <v>1802807</v>
      </c>
      <c r="C388" s="25"/>
      <c r="D388" s="25">
        <v>38</v>
      </c>
      <c r="E388" s="25"/>
      <c r="F388" s="25">
        <v>33</v>
      </c>
      <c r="G388" s="25"/>
      <c r="H388" s="25"/>
      <c r="I388" s="25"/>
      <c r="J388" s="25"/>
      <c r="K388" s="25"/>
      <c r="L388" s="25"/>
      <c r="M388" s="25"/>
      <c r="N388" s="26"/>
      <c r="O388" s="26"/>
      <c r="P388" s="25"/>
      <c r="Q388" s="26"/>
      <c r="R388" s="26"/>
      <c r="S388" s="26"/>
      <c r="T388" s="26"/>
      <c r="U388" s="26"/>
      <c r="V388" s="26"/>
      <c r="W388" s="28"/>
      <c r="X388" s="4">
        <f t="shared" si="10"/>
        <v>2</v>
      </c>
      <c r="Y388" s="4" t="str">
        <f t="shared" si="11"/>
        <v>ne</v>
      </c>
    </row>
    <row r="389" spans="1:25">
      <c r="A389" s="9" t="s">
        <v>368</v>
      </c>
      <c r="B389" s="11">
        <v>1730256</v>
      </c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>
        <v>42</v>
      </c>
      <c r="O389" s="14"/>
      <c r="P389" s="14"/>
      <c r="Q389" s="14"/>
      <c r="R389" s="14"/>
      <c r="S389" s="14"/>
      <c r="T389" s="14"/>
      <c r="U389" s="15"/>
      <c r="V389" s="16"/>
      <c r="W389" s="17"/>
      <c r="X389" s="4">
        <f t="shared" ref="X389:X452" si="12">COUNT(C389:W389)</f>
        <v>1</v>
      </c>
      <c r="Y389" s="4" t="str">
        <f t="shared" ref="Y389:Y452" si="13">IF(X389&gt;7,"ano","ne")</f>
        <v>ne</v>
      </c>
    </row>
    <row r="390" spans="1:25">
      <c r="A390" s="10" t="s">
        <v>369</v>
      </c>
      <c r="B390" s="24">
        <v>440861</v>
      </c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6"/>
      <c r="O390" s="26"/>
      <c r="P390" s="25"/>
      <c r="Q390" s="26"/>
      <c r="R390" s="26"/>
      <c r="S390" s="26"/>
      <c r="T390" s="26">
        <v>36</v>
      </c>
      <c r="U390" s="26"/>
      <c r="V390" s="26"/>
      <c r="W390" s="28"/>
      <c r="X390" s="4">
        <f t="shared" si="12"/>
        <v>1</v>
      </c>
      <c r="Y390" s="4" t="str">
        <f t="shared" si="13"/>
        <v>ne</v>
      </c>
    </row>
    <row r="391" spans="1:25">
      <c r="A391" s="9" t="s">
        <v>370</v>
      </c>
      <c r="B391" s="11">
        <v>440862</v>
      </c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>
        <v>26</v>
      </c>
      <c r="Q391" s="14"/>
      <c r="R391" s="14"/>
      <c r="S391" s="14"/>
      <c r="T391" s="14">
        <v>30</v>
      </c>
      <c r="U391" s="15"/>
      <c r="V391" s="16"/>
      <c r="W391" s="17"/>
      <c r="X391" s="4">
        <f t="shared" si="12"/>
        <v>2</v>
      </c>
      <c r="Y391" s="4" t="str">
        <f t="shared" si="13"/>
        <v>ne</v>
      </c>
    </row>
    <row r="392" spans="1:25">
      <c r="A392" s="10" t="s">
        <v>371</v>
      </c>
      <c r="B392" s="24">
        <v>782666</v>
      </c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6"/>
      <c r="O392" s="26"/>
      <c r="P392" s="25"/>
      <c r="Q392" s="26"/>
      <c r="R392" s="26"/>
      <c r="S392" s="26"/>
      <c r="T392" s="26"/>
      <c r="U392" s="26"/>
      <c r="V392" s="26"/>
      <c r="W392" s="28">
        <v>36</v>
      </c>
      <c r="X392" s="4">
        <f t="shared" si="12"/>
        <v>1</v>
      </c>
      <c r="Y392" s="4" t="str">
        <f t="shared" si="13"/>
        <v>ne</v>
      </c>
    </row>
    <row r="393" spans="1:25">
      <c r="A393" s="9" t="s">
        <v>372</v>
      </c>
      <c r="B393" s="11">
        <v>1641338</v>
      </c>
      <c r="C393" s="14"/>
      <c r="D393" s="14"/>
      <c r="E393" s="14"/>
      <c r="F393" s="14">
        <v>36</v>
      </c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5"/>
      <c r="V393" s="16"/>
      <c r="W393" s="17"/>
      <c r="X393" s="4">
        <f t="shared" si="12"/>
        <v>1</v>
      </c>
      <c r="Y393" s="4" t="str">
        <f t="shared" si="13"/>
        <v>ne</v>
      </c>
    </row>
    <row r="394" spans="1:25">
      <c r="A394" s="10" t="s">
        <v>373</v>
      </c>
      <c r="B394" s="24">
        <v>630044</v>
      </c>
      <c r="C394" s="25"/>
      <c r="D394" s="25"/>
      <c r="E394" s="25"/>
      <c r="F394" s="25"/>
      <c r="G394" s="25"/>
      <c r="H394" s="25">
        <v>29</v>
      </c>
      <c r="I394" s="25"/>
      <c r="J394" s="25">
        <v>31</v>
      </c>
      <c r="K394" s="25"/>
      <c r="L394" s="25"/>
      <c r="M394" s="25"/>
      <c r="N394" s="26"/>
      <c r="O394" s="26"/>
      <c r="P394" s="25"/>
      <c r="Q394" s="26"/>
      <c r="R394" s="26"/>
      <c r="S394" s="26"/>
      <c r="T394" s="26"/>
      <c r="U394" s="26"/>
      <c r="V394" s="26"/>
      <c r="W394" s="28"/>
      <c r="X394" s="4">
        <f t="shared" si="12"/>
        <v>2</v>
      </c>
      <c r="Y394" s="4" t="str">
        <f t="shared" si="13"/>
        <v>ne</v>
      </c>
    </row>
    <row r="395" spans="1:25">
      <c r="A395" s="9" t="s">
        <v>374</v>
      </c>
      <c r="B395" s="11">
        <v>1220182</v>
      </c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>
        <v>26</v>
      </c>
      <c r="P395" s="14"/>
      <c r="Q395" s="14"/>
      <c r="R395" s="14"/>
      <c r="S395" s="14"/>
      <c r="T395" s="14"/>
      <c r="U395" s="15"/>
      <c r="V395" s="16"/>
      <c r="W395" s="17"/>
      <c r="X395" s="4">
        <f t="shared" si="12"/>
        <v>1</v>
      </c>
      <c r="Y395" s="4" t="str">
        <f t="shared" si="13"/>
        <v>ne</v>
      </c>
    </row>
    <row r="396" spans="1:25">
      <c r="A396" s="10" t="s">
        <v>375</v>
      </c>
      <c r="B396" s="24">
        <v>1610056</v>
      </c>
      <c r="C396" s="25"/>
      <c r="D396" s="25"/>
      <c r="E396" s="25"/>
      <c r="F396" s="25">
        <v>26</v>
      </c>
      <c r="G396" s="25"/>
      <c r="H396" s="25"/>
      <c r="I396" s="25"/>
      <c r="J396" s="25"/>
      <c r="K396" s="25"/>
      <c r="L396" s="25"/>
      <c r="M396" s="25"/>
      <c r="N396" s="26"/>
      <c r="O396" s="26"/>
      <c r="P396" s="25"/>
      <c r="Q396" s="26"/>
      <c r="R396" s="26"/>
      <c r="S396" s="26"/>
      <c r="T396" s="26"/>
      <c r="U396" s="26"/>
      <c r="V396" s="26"/>
      <c r="W396" s="28"/>
      <c r="X396" s="4">
        <f t="shared" si="12"/>
        <v>1</v>
      </c>
      <c r="Y396" s="4" t="str">
        <f t="shared" si="13"/>
        <v>ne</v>
      </c>
    </row>
    <row r="397" spans="1:25">
      <c r="A397" s="9" t="s">
        <v>376</v>
      </c>
      <c r="B397" s="11">
        <v>1220183</v>
      </c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>
        <v>37</v>
      </c>
      <c r="P397" s="14"/>
      <c r="Q397" s="14"/>
      <c r="R397" s="14"/>
      <c r="S397" s="14"/>
      <c r="T397" s="14"/>
      <c r="U397" s="15"/>
      <c r="V397" s="16"/>
      <c r="W397" s="17"/>
      <c r="X397" s="4">
        <f t="shared" si="12"/>
        <v>1</v>
      </c>
      <c r="Y397" s="4" t="str">
        <f t="shared" si="13"/>
        <v>ne</v>
      </c>
    </row>
    <row r="398" spans="1:25">
      <c r="A398" s="10" t="s">
        <v>377</v>
      </c>
      <c r="B398" s="24">
        <v>981890</v>
      </c>
      <c r="C398" s="25"/>
      <c r="D398" s="25">
        <v>36</v>
      </c>
      <c r="E398" s="25"/>
      <c r="F398" s="25">
        <v>37</v>
      </c>
      <c r="G398" s="25"/>
      <c r="H398" s="25"/>
      <c r="I398" s="25"/>
      <c r="J398" s="25"/>
      <c r="K398" s="25"/>
      <c r="L398" s="25">
        <v>39</v>
      </c>
      <c r="M398" s="25">
        <v>34</v>
      </c>
      <c r="N398" s="26">
        <v>32</v>
      </c>
      <c r="O398" s="26"/>
      <c r="P398" s="25"/>
      <c r="Q398" s="26"/>
      <c r="R398" s="26"/>
      <c r="S398" s="26"/>
      <c r="T398" s="26"/>
      <c r="U398" s="26"/>
      <c r="V398" s="26"/>
      <c r="W398" s="28"/>
      <c r="X398" s="4">
        <f t="shared" si="12"/>
        <v>5</v>
      </c>
      <c r="Y398" s="4" t="str">
        <f t="shared" si="13"/>
        <v>ne</v>
      </c>
    </row>
    <row r="399" spans="1:25">
      <c r="A399" s="9" t="s">
        <v>378</v>
      </c>
      <c r="B399" s="11">
        <v>1802389</v>
      </c>
      <c r="C399" s="14"/>
      <c r="D399" s="14"/>
      <c r="E399" s="14"/>
      <c r="F399" s="14"/>
      <c r="G399" s="14"/>
      <c r="H399" s="14"/>
      <c r="I399" s="14"/>
      <c r="J399" s="14">
        <v>39</v>
      </c>
      <c r="K399" s="14"/>
      <c r="L399" s="14">
        <v>36</v>
      </c>
      <c r="M399" s="14"/>
      <c r="N399" s="14"/>
      <c r="O399" s="14"/>
      <c r="P399" s="14"/>
      <c r="Q399" s="14"/>
      <c r="R399" s="14"/>
      <c r="S399" s="14"/>
      <c r="T399" s="14"/>
      <c r="U399" s="15"/>
      <c r="V399" s="16"/>
      <c r="W399" s="17"/>
      <c r="X399" s="4">
        <f t="shared" si="12"/>
        <v>2</v>
      </c>
      <c r="Y399" s="4" t="str">
        <f t="shared" si="13"/>
        <v>ne</v>
      </c>
    </row>
    <row r="400" spans="1:25">
      <c r="A400" s="10" t="s">
        <v>379</v>
      </c>
      <c r="B400" s="24">
        <v>1041144</v>
      </c>
      <c r="C400" s="25"/>
      <c r="D400" s="25"/>
      <c r="E400" s="25"/>
      <c r="F400" s="25"/>
      <c r="G400" s="25"/>
      <c r="H400" s="25"/>
      <c r="I400" s="25"/>
      <c r="J400" s="25"/>
      <c r="K400" s="25"/>
      <c r="L400" s="25">
        <v>43</v>
      </c>
      <c r="M400" s="25"/>
      <c r="N400" s="26"/>
      <c r="O400" s="26"/>
      <c r="P400" s="25"/>
      <c r="Q400" s="26"/>
      <c r="R400" s="26"/>
      <c r="S400" s="26"/>
      <c r="T400" s="26"/>
      <c r="U400" s="26"/>
      <c r="V400" s="26"/>
      <c r="W400" s="28"/>
      <c r="X400" s="4">
        <f t="shared" si="12"/>
        <v>1</v>
      </c>
      <c r="Y400" s="4" t="str">
        <f t="shared" si="13"/>
        <v>ne</v>
      </c>
    </row>
    <row r="401" spans="1:25">
      <c r="A401" s="9" t="s">
        <v>380</v>
      </c>
      <c r="B401" s="11">
        <v>1680116</v>
      </c>
      <c r="C401" s="14">
        <v>39</v>
      </c>
      <c r="D401" s="14"/>
      <c r="E401" s="14"/>
      <c r="F401" s="14"/>
      <c r="G401" s="14"/>
      <c r="H401" s="14">
        <v>24</v>
      </c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5"/>
      <c r="V401" s="16"/>
      <c r="W401" s="17">
        <v>40</v>
      </c>
      <c r="X401" s="4">
        <f t="shared" si="12"/>
        <v>3</v>
      </c>
      <c r="Y401" s="4" t="str">
        <f t="shared" si="13"/>
        <v>ne</v>
      </c>
    </row>
    <row r="402" spans="1:25">
      <c r="A402" s="10" t="s">
        <v>381</v>
      </c>
      <c r="B402" s="24">
        <v>1050312</v>
      </c>
      <c r="C402" s="25"/>
      <c r="D402" s="25"/>
      <c r="E402" s="25"/>
      <c r="F402" s="25"/>
      <c r="G402" s="25"/>
      <c r="H402" s="25"/>
      <c r="I402" s="25"/>
      <c r="J402" s="25">
        <v>34</v>
      </c>
      <c r="K402" s="25"/>
      <c r="L402" s="25"/>
      <c r="M402" s="25"/>
      <c r="N402" s="26"/>
      <c r="O402" s="26"/>
      <c r="P402" s="25"/>
      <c r="Q402" s="26"/>
      <c r="R402" s="26"/>
      <c r="S402" s="26"/>
      <c r="T402" s="26"/>
      <c r="U402" s="26"/>
      <c r="V402" s="26"/>
      <c r="W402" s="28"/>
      <c r="X402" s="4">
        <f t="shared" si="12"/>
        <v>1</v>
      </c>
      <c r="Y402" s="4" t="str">
        <f t="shared" si="13"/>
        <v>ne</v>
      </c>
    </row>
    <row r="403" spans="1:25">
      <c r="A403" s="9" t="s">
        <v>382</v>
      </c>
      <c r="B403" s="11">
        <v>440921</v>
      </c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>
        <v>22</v>
      </c>
      <c r="P403" s="14"/>
      <c r="Q403" s="14"/>
      <c r="R403" s="14"/>
      <c r="S403" s="14"/>
      <c r="T403" s="14"/>
      <c r="U403" s="15"/>
      <c r="V403" s="16"/>
      <c r="W403" s="17"/>
      <c r="X403" s="4">
        <f t="shared" si="12"/>
        <v>1</v>
      </c>
      <c r="Y403" s="4" t="str">
        <f t="shared" si="13"/>
        <v>ne</v>
      </c>
    </row>
    <row r="404" spans="1:25">
      <c r="A404" s="10" t="s">
        <v>383</v>
      </c>
      <c r="B404" s="24">
        <v>1540017</v>
      </c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>
        <v>38</v>
      </c>
      <c r="N404" s="26">
        <v>35</v>
      </c>
      <c r="O404" s="26"/>
      <c r="P404" s="25">
        <v>33</v>
      </c>
      <c r="Q404" s="26"/>
      <c r="R404" s="26">
        <v>36</v>
      </c>
      <c r="S404" s="26"/>
      <c r="T404" s="26"/>
      <c r="U404" s="26">
        <v>31</v>
      </c>
      <c r="V404" s="26"/>
      <c r="W404" s="28"/>
      <c r="X404" s="4">
        <f t="shared" si="12"/>
        <v>5</v>
      </c>
      <c r="Y404" s="4" t="str">
        <f t="shared" si="13"/>
        <v>ne</v>
      </c>
    </row>
    <row r="405" spans="1:25">
      <c r="A405" s="9" t="s">
        <v>384</v>
      </c>
      <c r="B405" s="11">
        <v>440999</v>
      </c>
      <c r="C405" s="14"/>
      <c r="D405" s="14"/>
      <c r="E405" s="14"/>
      <c r="F405" s="14"/>
      <c r="G405" s="14"/>
      <c r="H405" s="14"/>
      <c r="I405" s="14"/>
      <c r="J405" s="14">
        <v>30</v>
      </c>
      <c r="K405" s="14"/>
      <c r="L405" s="14"/>
      <c r="M405" s="14"/>
      <c r="N405" s="14"/>
      <c r="O405" s="14"/>
      <c r="P405" s="14"/>
      <c r="Q405" s="14"/>
      <c r="R405" s="14"/>
      <c r="S405" s="14"/>
      <c r="T405" s="14">
        <v>32</v>
      </c>
      <c r="U405" s="15"/>
      <c r="V405" s="16">
        <v>34</v>
      </c>
      <c r="W405" s="17">
        <v>34</v>
      </c>
      <c r="X405" s="4">
        <f t="shared" si="12"/>
        <v>4</v>
      </c>
      <c r="Y405" s="4" t="str">
        <f t="shared" si="13"/>
        <v>ne</v>
      </c>
    </row>
    <row r="406" spans="1:25">
      <c r="A406" s="35" t="s">
        <v>385</v>
      </c>
      <c r="B406" s="22">
        <v>440280</v>
      </c>
      <c r="C406" s="23">
        <v>30</v>
      </c>
      <c r="D406" s="23"/>
      <c r="E406" s="23">
        <v>24</v>
      </c>
      <c r="F406" s="23"/>
      <c r="G406" s="23"/>
      <c r="H406" s="23"/>
      <c r="I406" s="23"/>
      <c r="J406" s="23">
        <v>37</v>
      </c>
      <c r="K406" s="23"/>
      <c r="L406" s="23">
        <v>39</v>
      </c>
      <c r="M406" s="23"/>
      <c r="N406" s="36"/>
      <c r="O406" s="36">
        <v>25</v>
      </c>
      <c r="P406" s="23"/>
      <c r="Q406" s="36">
        <v>23</v>
      </c>
      <c r="R406" s="36">
        <v>34</v>
      </c>
      <c r="S406" s="36"/>
      <c r="T406" s="36">
        <v>33</v>
      </c>
      <c r="U406" s="36"/>
      <c r="V406" s="36">
        <v>28</v>
      </c>
      <c r="W406" s="37">
        <v>36</v>
      </c>
      <c r="X406" s="4">
        <f t="shared" si="12"/>
        <v>10</v>
      </c>
      <c r="Y406" s="4" t="str">
        <f t="shared" si="13"/>
        <v>ano</v>
      </c>
    </row>
    <row r="407" spans="1:25">
      <c r="A407" s="9" t="s">
        <v>386</v>
      </c>
      <c r="B407" s="11">
        <v>190878</v>
      </c>
      <c r="C407" s="14"/>
      <c r="D407" s="14"/>
      <c r="E407" s="14"/>
      <c r="F407" s="14">
        <v>32</v>
      </c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5">
        <v>27</v>
      </c>
      <c r="V407" s="16"/>
      <c r="W407" s="17"/>
      <c r="X407" s="4">
        <f t="shared" si="12"/>
        <v>2</v>
      </c>
      <c r="Y407" s="4" t="str">
        <f t="shared" si="13"/>
        <v>ne</v>
      </c>
    </row>
    <row r="408" spans="1:25">
      <c r="A408" s="10" t="s">
        <v>387</v>
      </c>
      <c r="B408" s="24">
        <v>191247</v>
      </c>
      <c r="C408" s="25"/>
      <c r="D408" s="25"/>
      <c r="E408" s="25"/>
      <c r="F408" s="25">
        <v>34</v>
      </c>
      <c r="G408" s="25"/>
      <c r="H408" s="25"/>
      <c r="I408" s="25"/>
      <c r="J408" s="25"/>
      <c r="K408" s="25"/>
      <c r="L408" s="25"/>
      <c r="M408" s="25"/>
      <c r="N408" s="26"/>
      <c r="O408" s="26"/>
      <c r="P408" s="25"/>
      <c r="Q408" s="26"/>
      <c r="R408" s="26"/>
      <c r="S408" s="26"/>
      <c r="T408" s="26"/>
      <c r="U408" s="26">
        <v>33</v>
      </c>
      <c r="V408" s="26"/>
      <c r="W408" s="28"/>
      <c r="X408" s="4">
        <f t="shared" si="12"/>
        <v>2</v>
      </c>
      <c r="Y408" s="4" t="str">
        <f t="shared" si="13"/>
        <v>ne</v>
      </c>
    </row>
    <row r="409" spans="1:25">
      <c r="A409" s="9" t="s">
        <v>388</v>
      </c>
      <c r="B409" s="11">
        <v>750759</v>
      </c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>
        <v>34</v>
      </c>
      <c r="R409" s="14"/>
      <c r="S409" s="14"/>
      <c r="T409" s="14"/>
      <c r="U409" s="15"/>
      <c r="V409" s="16">
        <v>29</v>
      </c>
      <c r="W409" s="17"/>
      <c r="X409" s="4">
        <f t="shared" si="12"/>
        <v>2</v>
      </c>
      <c r="Y409" s="4" t="str">
        <f t="shared" si="13"/>
        <v>ne</v>
      </c>
    </row>
    <row r="410" spans="1:25">
      <c r="A410" s="10" t="s">
        <v>389</v>
      </c>
      <c r="B410" s="24">
        <v>1251361</v>
      </c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6"/>
      <c r="O410" s="26"/>
      <c r="P410" s="25"/>
      <c r="Q410" s="26">
        <v>27</v>
      </c>
      <c r="R410" s="26"/>
      <c r="S410" s="26"/>
      <c r="T410" s="26"/>
      <c r="U410" s="26"/>
      <c r="V410" s="26">
        <v>34</v>
      </c>
      <c r="W410" s="28"/>
      <c r="X410" s="4">
        <f t="shared" si="12"/>
        <v>2</v>
      </c>
      <c r="Y410" s="4" t="str">
        <f t="shared" si="13"/>
        <v>ne</v>
      </c>
    </row>
    <row r="411" spans="1:25">
      <c r="A411" s="9" t="s">
        <v>390</v>
      </c>
      <c r="B411" s="11">
        <v>282081</v>
      </c>
      <c r="C411" s="14"/>
      <c r="D411" s="14"/>
      <c r="E411" s="14"/>
      <c r="F411" s="14"/>
      <c r="G411" s="14"/>
      <c r="H411" s="14"/>
      <c r="I411" s="14"/>
      <c r="J411" s="14"/>
      <c r="K411" s="14">
        <v>35</v>
      </c>
      <c r="L411" s="14"/>
      <c r="M411" s="14"/>
      <c r="N411" s="14"/>
      <c r="O411" s="14"/>
      <c r="P411" s="14"/>
      <c r="Q411" s="14"/>
      <c r="R411" s="14"/>
      <c r="S411" s="14"/>
      <c r="T411" s="14"/>
      <c r="U411" s="15"/>
      <c r="V411" s="16"/>
      <c r="W411" s="17"/>
      <c r="X411" s="4">
        <f t="shared" si="12"/>
        <v>1</v>
      </c>
      <c r="Y411" s="4" t="str">
        <f t="shared" si="13"/>
        <v>ne</v>
      </c>
    </row>
    <row r="412" spans="1:25">
      <c r="A412" s="10" t="s">
        <v>391</v>
      </c>
      <c r="B412" s="24">
        <v>440166</v>
      </c>
      <c r="C412" s="25"/>
      <c r="D412" s="25"/>
      <c r="E412" s="25"/>
      <c r="F412" s="25">
        <v>30</v>
      </c>
      <c r="G412" s="25"/>
      <c r="H412" s="25"/>
      <c r="I412" s="25"/>
      <c r="J412" s="25"/>
      <c r="K412" s="25"/>
      <c r="L412" s="25"/>
      <c r="M412" s="25"/>
      <c r="N412" s="26"/>
      <c r="O412" s="26">
        <v>33</v>
      </c>
      <c r="P412" s="25"/>
      <c r="Q412" s="26"/>
      <c r="R412" s="26"/>
      <c r="S412" s="26"/>
      <c r="T412" s="26"/>
      <c r="U412" s="26"/>
      <c r="V412" s="26"/>
      <c r="W412" s="28">
        <v>29</v>
      </c>
      <c r="X412" s="4">
        <f t="shared" si="12"/>
        <v>3</v>
      </c>
      <c r="Y412" s="4" t="str">
        <f t="shared" si="13"/>
        <v>ne</v>
      </c>
    </row>
    <row r="413" spans="1:25">
      <c r="A413" s="9" t="s">
        <v>392</v>
      </c>
      <c r="B413" s="11">
        <v>91417</v>
      </c>
      <c r="C413" s="14"/>
      <c r="D413" s="14"/>
      <c r="E413" s="14"/>
      <c r="F413" s="14"/>
      <c r="G413" s="14"/>
      <c r="H413" s="14"/>
      <c r="I413" s="14"/>
      <c r="J413" s="14"/>
      <c r="K413" s="14"/>
      <c r="L413" s="14">
        <v>25</v>
      </c>
      <c r="M413" s="14"/>
      <c r="N413" s="14"/>
      <c r="O413" s="14"/>
      <c r="P413" s="14"/>
      <c r="Q413" s="14"/>
      <c r="R413" s="14">
        <v>31</v>
      </c>
      <c r="S413" s="14"/>
      <c r="T413" s="14"/>
      <c r="U413" s="15">
        <v>27</v>
      </c>
      <c r="V413" s="16"/>
      <c r="W413" s="17"/>
      <c r="X413" s="4">
        <f t="shared" si="12"/>
        <v>3</v>
      </c>
      <c r="Y413" s="4" t="str">
        <f t="shared" si="13"/>
        <v>ne</v>
      </c>
    </row>
    <row r="414" spans="1:25">
      <c r="A414" s="10" t="s">
        <v>393</v>
      </c>
      <c r="B414" s="24">
        <v>1803819</v>
      </c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6"/>
      <c r="O414" s="26">
        <v>36</v>
      </c>
      <c r="P414" s="25"/>
      <c r="Q414" s="26"/>
      <c r="R414" s="26"/>
      <c r="S414" s="26"/>
      <c r="T414" s="26"/>
      <c r="U414" s="26"/>
      <c r="V414" s="26"/>
      <c r="W414" s="28"/>
      <c r="X414" s="4">
        <f t="shared" si="12"/>
        <v>1</v>
      </c>
      <c r="Y414" s="4" t="str">
        <f t="shared" si="13"/>
        <v>ne</v>
      </c>
    </row>
    <row r="415" spans="1:25">
      <c r="A415" s="9" t="s">
        <v>394</v>
      </c>
      <c r="B415" s="11">
        <v>440214</v>
      </c>
      <c r="C415" s="14"/>
      <c r="D415" s="14">
        <v>31</v>
      </c>
      <c r="E415" s="14"/>
      <c r="F415" s="14"/>
      <c r="G415" s="14"/>
      <c r="H415" s="14">
        <v>35</v>
      </c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5"/>
      <c r="V415" s="16">
        <v>33</v>
      </c>
      <c r="W415" s="17">
        <v>36</v>
      </c>
      <c r="X415" s="4">
        <f t="shared" si="12"/>
        <v>4</v>
      </c>
      <c r="Y415" s="4" t="str">
        <f t="shared" si="13"/>
        <v>ne</v>
      </c>
    </row>
    <row r="416" spans="1:25">
      <c r="A416" s="10" t="s">
        <v>395</v>
      </c>
      <c r="B416" s="24">
        <v>1010495</v>
      </c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>
        <v>26</v>
      </c>
      <c r="N416" s="26"/>
      <c r="O416" s="26"/>
      <c r="P416" s="25"/>
      <c r="Q416" s="26"/>
      <c r="R416" s="26"/>
      <c r="S416" s="26"/>
      <c r="T416" s="26"/>
      <c r="U416" s="26"/>
      <c r="V416" s="26"/>
      <c r="W416" s="28"/>
      <c r="X416" s="4">
        <f t="shared" si="12"/>
        <v>1</v>
      </c>
      <c r="Y416" s="4" t="str">
        <f t="shared" si="13"/>
        <v>ne</v>
      </c>
    </row>
    <row r="417" spans="1:25">
      <c r="A417" s="9" t="s">
        <v>396</v>
      </c>
      <c r="B417" s="11">
        <v>1010494</v>
      </c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>
        <v>30</v>
      </c>
      <c r="N417" s="14"/>
      <c r="O417" s="14"/>
      <c r="P417" s="14"/>
      <c r="Q417" s="14"/>
      <c r="R417" s="14"/>
      <c r="S417" s="14"/>
      <c r="T417" s="14"/>
      <c r="U417" s="15"/>
      <c r="V417" s="16"/>
      <c r="W417" s="17"/>
      <c r="X417" s="4">
        <f t="shared" si="12"/>
        <v>1</v>
      </c>
      <c r="Y417" s="4" t="str">
        <f t="shared" si="13"/>
        <v>ne</v>
      </c>
    </row>
    <row r="418" spans="1:25">
      <c r="A418" s="10" t="s">
        <v>397</v>
      </c>
      <c r="B418" s="24">
        <v>103279</v>
      </c>
      <c r="C418" s="25"/>
      <c r="D418" s="25">
        <v>43</v>
      </c>
      <c r="E418" s="25"/>
      <c r="F418" s="25">
        <v>35</v>
      </c>
      <c r="G418" s="25"/>
      <c r="H418" s="25"/>
      <c r="I418" s="25"/>
      <c r="J418" s="25"/>
      <c r="K418" s="25"/>
      <c r="L418" s="25"/>
      <c r="M418" s="25"/>
      <c r="N418" s="26"/>
      <c r="O418" s="26"/>
      <c r="P418" s="25"/>
      <c r="Q418" s="26"/>
      <c r="R418" s="26"/>
      <c r="S418" s="26"/>
      <c r="T418" s="26"/>
      <c r="U418" s="26"/>
      <c r="V418" s="26"/>
      <c r="W418" s="28"/>
      <c r="X418" s="4">
        <f t="shared" si="12"/>
        <v>2</v>
      </c>
      <c r="Y418" s="4" t="str">
        <f t="shared" si="13"/>
        <v>ne</v>
      </c>
    </row>
    <row r="419" spans="1:25">
      <c r="A419" s="9" t="s">
        <v>398</v>
      </c>
      <c r="B419" s="11">
        <v>91558</v>
      </c>
      <c r="C419" s="14"/>
      <c r="D419" s="14"/>
      <c r="E419" s="14"/>
      <c r="F419" s="14"/>
      <c r="G419" s="14">
        <v>39</v>
      </c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5"/>
      <c r="V419" s="16"/>
      <c r="W419" s="17"/>
      <c r="X419" s="4">
        <f t="shared" si="12"/>
        <v>1</v>
      </c>
      <c r="Y419" s="4" t="str">
        <f t="shared" si="13"/>
        <v>ne</v>
      </c>
    </row>
    <row r="420" spans="1:25">
      <c r="A420" s="10" t="s">
        <v>399</v>
      </c>
      <c r="B420" s="24">
        <v>440010</v>
      </c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6"/>
      <c r="O420" s="26"/>
      <c r="P420" s="25"/>
      <c r="Q420" s="26"/>
      <c r="R420" s="26"/>
      <c r="S420" s="26"/>
      <c r="T420" s="26"/>
      <c r="U420" s="26"/>
      <c r="V420" s="26"/>
      <c r="W420" s="28">
        <v>31</v>
      </c>
      <c r="X420" s="4">
        <f t="shared" si="12"/>
        <v>1</v>
      </c>
      <c r="Y420" s="4" t="str">
        <f t="shared" si="13"/>
        <v>ne</v>
      </c>
    </row>
    <row r="421" spans="1:25">
      <c r="A421" s="9" t="s">
        <v>400</v>
      </c>
      <c r="B421" s="11">
        <v>440472</v>
      </c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5"/>
      <c r="V421" s="16">
        <v>22</v>
      </c>
      <c r="W421" s="17"/>
      <c r="X421" s="4">
        <f t="shared" si="12"/>
        <v>1</v>
      </c>
      <c r="Y421" s="4" t="str">
        <f t="shared" si="13"/>
        <v>ne</v>
      </c>
    </row>
    <row r="422" spans="1:25">
      <c r="A422" s="10" t="s">
        <v>401</v>
      </c>
      <c r="B422" s="24">
        <v>440623</v>
      </c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6"/>
      <c r="O422" s="26"/>
      <c r="P422" s="25"/>
      <c r="Q422" s="26"/>
      <c r="R422" s="26"/>
      <c r="S422" s="26"/>
      <c r="T422" s="26"/>
      <c r="U422" s="26"/>
      <c r="V422" s="26">
        <v>26</v>
      </c>
      <c r="W422" s="28"/>
      <c r="X422" s="4">
        <f t="shared" si="12"/>
        <v>1</v>
      </c>
      <c r="Y422" s="4" t="str">
        <f t="shared" si="13"/>
        <v>ne</v>
      </c>
    </row>
    <row r="423" spans="1:25">
      <c r="A423" s="9" t="s">
        <v>402</v>
      </c>
      <c r="B423" s="11">
        <v>1510521</v>
      </c>
      <c r="C423" s="14"/>
      <c r="D423" s="14"/>
      <c r="E423" s="14"/>
      <c r="F423" s="14"/>
      <c r="G423" s="14"/>
      <c r="H423" s="14">
        <v>33</v>
      </c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5"/>
      <c r="V423" s="16"/>
      <c r="W423" s="17"/>
      <c r="X423" s="4">
        <f t="shared" si="12"/>
        <v>1</v>
      </c>
      <c r="Y423" s="4" t="str">
        <f t="shared" si="13"/>
        <v>ne</v>
      </c>
    </row>
    <row r="424" spans="1:25">
      <c r="A424" s="10" t="s">
        <v>403</v>
      </c>
      <c r="B424" s="24">
        <v>985826</v>
      </c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6"/>
      <c r="O424" s="26">
        <v>32</v>
      </c>
      <c r="P424" s="25"/>
      <c r="Q424" s="26"/>
      <c r="R424" s="26"/>
      <c r="S424" s="26"/>
      <c r="T424" s="26"/>
      <c r="U424" s="26"/>
      <c r="V424" s="26"/>
      <c r="W424" s="28"/>
      <c r="X424" s="4">
        <f t="shared" si="12"/>
        <v>1</v>
      </c>
      <c r="Y424" s="4" t="str">
        <f t="shared" si="13"/>
        <v>ne</v>
      </c>
    </row>
    <row r="425" spans="1:25">
      <c r="A425" s="9" t="s">
        <v>404</v>
      </c>
      <c r="B425" s="11">
        <v>190207</v>
      </c>
      <c r="C425" s="14"/>
      <c r="D425" s="14">
        <v>35</v>
      </c>
      <c r="E425" s="14"/>
      <c r="F425" s="14">
        <v>36</v>
      </c>
      <c r="G425" s="14">
        <v>26</v>
      </c>
      <c r="H425" s="14"/>
      <c r="I425" s="14">
        <v>32</v>
      </c>
      <c r="J425" s="14"/>
      <c r="K425" s="14"/>
      <c r="L425" s="14"/>
      <c r="M425" s="14">
        <v>30</v>
      </c>
      <c r="N425" s="14">
        <v>33</v>
      </c>
      <c r="O425" s="14"/>
      <c r="P425" s="14"/>
      <c r="Q425" s="14"/>
      <c r="R425" s="14"/>
      <c r="S425" s="14"/>
      <c r="T425" s="14"/>
      <c r="U425" s="15"/>
      <c r="V425" s="16"/>
      <c r="W425" s="17"/>
      <c r="X425" s="4">
        <f t="shared" si="12"/>
        <v>6</v>
      </c>
      <c r="Y425" s="4" t="str">
        <f t="shared" si="13"/>
        <v>ne</v>
      </c>
    </row>
    <row r="426" spans="1:25">
      <c r="A426" s="10" t="s">
        <v>405</v>
      </c>
      <c r="B426" s="24">
        <v>440909</v>
      </c>
      <c r="C426" s="25"/>
      <c r="D426" s="25"/>
      <c r="E426" s="25"/>
      <c r="F426" s="25"/>
      <c r="G426" s="25"/>
      <c r="H426" s="25"/>
      <c r="I426" s="25"/>
      <c r="J426" s="25">
        <v>33</v>
      </c>
      <c r="K426" s="25"/>
      <c r="L426" s="25">
        <v>32</v>
      </c>
      <c r="M426" s="25"/>
      <c r="N426" s="26"/>
      <c r="O426" s="26"/>
      <c r="P426" s="25"/>
      <c r="Q426" s="26"/>
      <c r="R426" s="26"/>
      <c r="S426" s="26"/>
      <c r="T426" s="26">
        <v>37</v>
      </c>
      <c r="U426" s="26"/>
      <c r="V426" s="26">
        <v>37</v>
      </c>
      <c r="W426" s="28">
        <v>36</v>
      </c>
      <c r="X426" s="4">
        <f t="shared" si="12"/>
        <v>5</v>
      </c>
      <c r="Y426" s="4" t="str">
        <f t="shared" si="13"/>
        <v>ne</v>
      </c>
    </row>
    <row r="427" spans="1:25">
      <c r="A427" s="9" t="s">
        <v>406</v>
      </c>
      <c r="B427" s="11">
        <v>985869</v>
      </c>
      <c r="C427" s="14"/>
      <c r="D427" s="14"/>
      <c r="E427" s="14"/>
      <c r="F427" s="14"/>
      <c r="G427" s="14"/>
      <c r="H427" s="14"/>
      <c r="I427" s="14">
        <v>22</v>
      </c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5"/>
      <c r="V427" s="16">
        <v>35</v>
      </c>
      <c r="W427" s="17"/>
      <c r="X427" s="4">
        <f t="shared" si="12"/>
        <v>2</v>
      </c>
      <c r="Y427" s="4" t="str">
        <f t="shared" si="13"/>
        <v>ne</v>
      </c>
    </row>
    <row r="428" spans="1:25">
      <c r="A428" s="10" t="s">
        <v>407</v>
      </c>
      <c r="B428" s="24">
        <v>984455</v>
      </c>
      <c r="C428" s="25">
        <v>29</v>
      </c>
      <c r="D428" s="25">
        <v>44</v>
      </c>
      <c r="E428" s="25"/>
      <c r="F428" s="25"/>
      <c r="G428" s="25"/>
      <c r="H428" s="25"/>
      <c r="I428" s="25"/>
      <c r="J428" s="25"/>
      <c r="K428" s="25"/>
      <c r="L428" s="25"/>
      <c r="M428" s="25"/>
      <c r="N428" s="26"/>
      <c r="O428" s="26"/>
      <c r="P428" s="25"/>
      <c r="Q428" s="26"/>
      <c r="R428" s="26"/>
      <c r="S428" s="26"/>
      <c r="T428" s="26"/>
      <c r="U428" s="26"/>
      <c r="V428" s="26"/>
      <c r="W428" s="28"/>
      <c r="X428" s="4">
        <f t="shared" si="12"/>
        <v>2</v>
      </c>
      <c r="Y428" s="4" t="str">
        <f t="shared" si="13"/>
        <v>ne</v>
      </c>
    </row>
    <row r="429" spans="1:25">
      <c r="A429" s="9" t="s">
        <v>408</v>
      </c>
      <c r="B429" s="11">
        <v>1802908</v>
      </c>
      <c r="C429" s="14"/>
      <c r="D429" s="14"/>
      <c r="E429" s="14"/>
      <c r="F429" s="14">
        <v>23</v>
      </c>
      <c r="G429" s="14"/>
      <c r="H429" s="14"/>
      <c r="I429" s="14"/>
      <c r="J429" s="14"/>
      <c r="K429" s="14"/>
      <c r="L429" s="14"/>
      <c r="M429" s="14"/>
      <c r="N429" s="14"/>
      <c r="O429" s="14">
        <v>37</v>
      </c>
      <c r="P429" s="14"/>
      <c r="Q429" s="14"/>
      <c r="R429" s="14"/>
      <c r="S429" s="14"/>
      <c r="T429" s="14"/>
      <c r="U429" s="15"/>
      <c r="V429" s="16"/>
      <c r="W429" s="17"/>
      <c r="X429" s="4">
        <f t="shared" si="12"/>
        <v>2</v>
      </c>
      <c r="Y429" s="4" t="str">
        <f t="shared" si="13"/>
        <v>ne</v>
      </c>
    </row>
    <row r="430" spans="1:25">
      <c r="A430" s="10" t="s">
        <v>409</v>
      </c>
      <c r="B430" s="24">
        <v>680698</v>
      </c>
      <c r="C430" s="25"/>
      <c r="D430" s="25"/>
      <c r="E430" s="25"/>
      <c r="F430" s="25"/>
      <c r="G430" s="25">
        <v>32</v>
      </c>
      <c r="H430" s="25"/>
      <c r="I430" s="25"/>
      <c r="J430" s="25"/>
      <c r="K430" s="25"/>
      <c r="L430" s="25"/>
      <c r="M430" s="25"/>
      <c r="N430" s="26"/>
      <c r="O430" s="26"/>
      <c r="P430" s="25"/>
      <c r="Q430" s="26"/>
      <c r="R430" s="26"/>
      <c r="S430" s="26"/>
      <c r="T430" s="26"/>
      <c r="U430" s="26"/>
      <c r="V430" s="26"/>
      <c r="W430" s="28"/>
      <c r="X430" s="4">
        <f t="shared" si="12"/>
        <v>1</v>
      </c>
      <c r="Y430" s="4" t="str">
        <f t="shared" si="13"/>
        <v>ne</v>
      </c>
    </row>
    <row r="431" spans="1:25">
      <c r="A431" s="9" t="s">
        <v>410</v>
      </c>
      <c r="B431" s="11">
        <v>170814</v>
      </c>
      <c r="C431" s="14"/>
      <c r="D431" s="14"/>
      <c r="E431" s="14"/>
      <c r="F431" s="14"/>
      <c r="G431" s="14"/>
      <c r="H431" s="14"/>
      <c r="I431" s="14"/>
      <c r="J431" s="14"/>
      <c r="K431" s="14">
        <v>29</v>
      </c>
      <c r="L431" s="14"/>
      <c r="M431" s="14"/>
      <c r="N431" s="14"/>
      <c r="O431" s="14"/>
      <c r="P431" s="14"/>
      <c r="Q431" s="14"/>
      <c r="R431" s="14"/>
      <c r="S431" s="14"/>
      <c r="T431" s="14"/>
      <c r="U431" s="15"/>
      <c r="V431" s="16"/>
      <c r="W431" s="17"/>
      <c r="X431" s="4">
        <f t="shared" si="12"/>
        <v>1</v>
      </c>
      <c r="Y431" s="4" t="str">
        <f t="shared" si="13"/>
        <v>ne</v>
      </c>
    </row>
    <row r="432" spans="1:25">
      <c r="A432" s="10" t="s">
        <v>411</v>
      </c>
      <c r="B432" s="24">
        <v>784695</v>
      </c>
      <c r="C432" s="25"/>
      <c r="D432" s="25"/>
      <c r="E432" s="25"/>
      <c r="F432" s="25"/>
      <c r="G432" s="25"/>
      <c r="H432" s="25"/>
      <c r="I432" s="25"/>
      <c r="J432" s="25"/>
      <c r="K432" s="25">
        <v>29</v>
      </c>
      <c r="L432" s="25"/>
      <c r="M432" s="25"/>
      <c r="N432" s="26"/>
      <c r="O432" s="26"/>
      <c r="P432" s="25"/>
      <c r="Q432" s="26"/>
      <c r="R432" s="26"/>
      <c r="S432" s="26"/>
      <c r="T432" s="26"/>
      <c r="U432" s="26"/>
      <c r="V432" s="26"/>
      <c r="W432" s="28"/>
      <c r="X432" s="4">
        <f t="shared" si="12"/>
        <v>1</v>
      </c>
      <c r="Y432" s="4" t="str">
        <f t="shared" si="13"/>
        <v>ne</v>
      </c>
    </row>
    <row r="433" spans="1:25">
      <c r="A433" s="9" t="s">
        <v>456</v>
      </c>
      <c r="B433" s="11">
        <v>984414</v>
      </c>
      <c r="C433" s="14">
        <v>28</v>
      </c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5"/>
      <c r="V433" s="16"/>
      <c r="W433" s="17"/>
      <c r="X433" s="4">
        <f t="shared" si="12"/>
        <v>1</v>
      </c>
      <c r="Y433" s="4" t="str">
        <f t="shared" si="13"/>
        <v>ne</v>
      </c>
    </row>
    <row r="434" spans="1:25">
      <c r="A434" s="10" t="s">
        <v>412</v>
      </c>
      <c r="B434" s="24">
        <v>102008</v>
      </c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6"/>
      <c r="O434" s="26"/>
      <c r="P434" s="25"/>
      <c r="Q434" s="26"/>
      <c r="R434" s="26"/>
      <c r="S434" s="26"/>
      <c r="T434" s="26"/>
      <c r="U434" s="26">
        <v>28</v>
      </c>
      <c r="V434" s="26"/>
      <c r="W434" s="28"/>
      <c r="X434" s="4">
        <f t="shared" si="12"/>
        <v>1</v>
      </c>
      <c r="Y434" s="4" t="str">
        <f t="shared" si="13"/>
        <v>ne</v>
      </c>
    </row>
    <row r="435" spans="1:25">
      <c r="A435" s="9" t="s">
        <v>413</v>
      </c>
      <c r="B435" s="11">
        <v>103134</v>
      </c>
      <c r="C435" s="14"/>
      <c r="D435" s="14"/>
      <c r="E435" s="14"/>
      <c r="F435" s="14"/>
      <c r="G435" s="14"/>
      <c r="H435" s="14">
        <v>40</v>
      </c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5">
        <v>29</v>
      </c>
      <c r="V435" s="16"/>
      <c r="W435" s="17"/>
      <c r="X435" s="4">
        <f t="shared" si="12"/>
        <v>2</v>
      </c>
      <c r="Y435" s="4" t="str">
        <f t="shared" si="13"/>
        <v>ne</v>
      </c>
    </row>
    <row r="436" spans="1:25">
      <c r="A436" s="10" t="s">
        <v>414</v>
      </c>
      <c r="B436" s="24">
        <v>1650416</v>
      </c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6"/>
      <c r="O436" s="26"/>
      <c r="P436" s="25"/>
      <c r="Q436" s="26"/>
      <c r="R436" s="26"/>
      <c r="S436" s="26"/>
      <c r="T436" s="26"/>
      <c r="U436" s="26"/>
      <c r="V436" s="26">
        <v>35</v>
      </c>
      <c r="W436" s="28"/>
      <c r="X436" s="4">
        <f t="shared" si="12"/>
        <v>1</v>
      </c>
      <c r="Y436" s="4" t="str">
        <f t="shared" si="13"/>
        <v>ne</v>
      </c>
    </row>
    <row r="437" spans="1:25">
      <c r="A437" s="9" t="s">
        <v>415</v>
      </c>
      <c r="B437" s="11">
        <v>440855</v>
      </c>
      <c r="C437" s="14">
        <v>38</v>
      </c>
      <c r="D437" s="14"/>
      <c r="E437" s="14"/>
      <c r="F437" s="14"/>
      <c r="G437" s="14"/>
      <c r="H437" s="14"/>
      <c r="I437" s="14"/>
      <c r="J437" s="14">
        <v>39</v>
      </c>
      <c r="K437" s="14"/>
      <c r="L437" s="14"/>
      <c r="M437" s="14"/>
      <c r="N437" s="14"/>
      <c r="O437" s="14">
        <v>30</v>
      </c>
      <c r="P437" s="14">
        <v>22</v>
      </c>
      <c r="Q437" s="14">
        <v>36</v>
      </c>
      <c r="R437" s="14"/>
      <c r="S437" s="14"/>
      <c r="T437" s="14">
        <v>38</v>
      </c>
      <c r="U437" s="15"/>
      <c r="V437" s="16"/>
      <c r="W437" s="17"/>
      <c r="X437" s="4">
        <f t="shared" si="12"/>
        <v>6</v>
      </c>
      <c r="Y437" s="4" t="str">
        <f t="shared" si="13"/>
        <v>ne</v>
      </c>
    </row>
    <row r="438" spans="1:25">
      <c r="A438" s="10" t="s">
        <v>416</v>
      </c>
      <c r="B438" s="24">
        <v>101729</v>
      </c>
      <c r="C438" s="25"/>
      <c r="D438" s="25"/>
      <c r="E438" s="25"/>
      <c r="F438" s="25"/>
      <c r="G438" s="25"/>
      <c r="H438" s="25"/>
      <c r="I438" s="25">
        <v>37</v>
      </c>
      <c r="J438" s="25"/>
      <c r="K438" s="25"/>
      <c r="L438" s="25"/>
      <c r="M438" s="25"/>
      <c r="N438" s="26"/>
      <c r="O438" s="26"/>
      <c r="P438" s="25"/>
      <c r="Q438" s="26"/>
      <c r="R438" s="26"/>
      <c r="S438" s="26"/>
      <c r="T438" s="26"/>
      <c r="U438" s="26"/>
      <c r="V438" s="26"/>
      <c r="W438" s="28"/>
      <c r="X438" s="4">
        <f t="shared" si="12"/>
        <v>1</v>
      </c>
      <c r="Y438" s="4" t="str">
        <f t="shared" si="13"/>
        <v>ne</v>
      </c>
    </row>
    <row r="439" spans="1:25">
      <c r="A439" s="9" t="s">
        <v>417</v>
      </c>
      <c r="B439" s="11">
        <v>120783</v>
      </c>
      <c r="C439" s="14">
        <v>27</v>
      </c>
      <c r="D439" s="14"/>
      <c r="E439" s="14"/>
      <c r="F439" s="14"/>
      <c r="G439" s="14"/>
      <c r="H439" s="14"/>
      <c r="I439" s="14"/>
      <c r="J439" s="14">
        <v>33</v>
      </c>
      <c r="K439" s="14"/>
      <c r="L439" s="14"/>
      <c r="M439" s="14"/>
      <c r="N439" s="14"/>
      <c r="O439" s="14">
        <v>29</v>
      </c>
      <c r="P439" s="14"/>
      <c r="Q439" s="14"/>
      <c r="R439" s="14"/>
      <c r="S439" s="14"/>
      <c r="T439" s="14"/>
      <c r="U439" s="15"/>
      <c r="V439" s="16"/>
      <c r="W439" s="17"/>
      <c r="X439" s="4">
        <f t="shared" si="12"/>
        <v>3</v>
      </c>
      <c r="Y439" s="4" t="str">
        <f t="shared" si="13"/>
        <v>ne</v>
      </c>
    </row>
    <row r="440" spans="1:25">
      <c r="A440" s="10" t="s">
        <v>418</v>
      </c>
      <c r="B440" s="24">
        <v>1800172</v>
      </c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6"/>
      <c r="O440" s="26"/>
      <c r="P440" s="25"/>
      <c r="Q440" s="26">
        <v>26</v>
      </c>
      <c r="R440" s="26"/>
      <c r="S440" s="26"/>
      <c r="T440" s="26"/>
      <c r="U440" s="26"/>
      <c r="V440" s="26"/>
      <c r="W440" s="28"/>
      <c r="X440" s="4">
        <f t="shared" si="12"/>
        <v>1</v>
      </c>
      <c r="Y440" s="4" t="str">
        <f t="shared" si="13"/>
        <v>ne</v>
      </c>
    </row>
    <row r="441" spans="1:25">
      <c r="A441" s="9" t="s">
        <v>419</v>
      </c>
      <c r="B441" s="11">
        <v>1250166</v>
      </c>
      <c r="C441" s="14"/>
      <c r="D441" s="14">
        <v>37</v>
      </c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5"/>
      <c r="V441" s="16"/>
      <c r="W441" s="17">
        <v>28</v>
      </c>
      <c r="X441" s="4">
        <f t="shared" si="12"/>
        <v>2</v>
      </c>
      <c r="Y441" s="4" t="str">
        <f t="shared" si="13"/>
        <v>ne</v>
      </c>
    </row>
    <row r="442" spans="1:25">
      <c r="A442" s="10" t="s">
        <v>420</v>
      </c>
      <c r="B442" s="24">
        <v>1410128</v>
      </c>
      <c r="C442" s="25"/>
      <c r="D442" s="25"/>
      <c r="E442" s="25"/>
      <c r="F442" s="25">
        <v>27</v>
      </c>
      <c r="G442" s="25"/>
      <c r="H442" s="25"/>
      <c r="I442" s="25"/>
      <c r="J442" s="25"/>
      <c r="K442" s="25"/>
      <c r="L442" s="25"/>
      <c r="M442" s="25"/>
      <c r="N442" s="26"/>
      <c r="O442" s="26"/>
      <c r="P442" s="25"/>
      <c r="Q442" s="26"/>
      <c r="R442" s="26"/>
      <c r="S442" s="26"/>
      <c r="T442" s="26"/>
      <c r="U442" s="26"/>
      <c r="V442" s="26"/>
      <c r="W442" s="28"/>
      <c r="X442" s="4">
        <f t="shared" si="12"/>
        <v>1</v>
      </c>
      <c r="Y442" s="4" t="str">
        <f t="shared" si="13"/>
        <v>ne</v>
      </c>
    </row>
    <row r="443" spans="1:25">
      <c r="A443" s="9" t="s">
        <v>421</v>
      </c>
      <c r="B443" s="11">
        <v>1800099</v>
      </c>
      <c r="C443" s="14"/>
      <c r="D443" s="14">
        <v>23</v>
      </c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5"/>
      <c r="V443" s="16"/>
      <c r="W443" s="17"/>
      <c r="X443" s="4">
        <f t="shared" si="12"/>
        <v>1</v>
      </c>
      <c r="Y443" s="4" t="str">
        <f t="shared" si="13"/>
        <v>ne</v>
      </c>
    </row>
    <row r="444" spans="1:25">
      <c r="A444" s="10" t="s">
        <v>422</v>
      </c>
      <c r="B444" s="24">
        <v>482811</v>
      </c>
      <c r="C444" s="25"/>
      <c r="D444" s="25"/>
      <c r="E444" s="25">
        <v>39</v>
      </c>
      <c r="F444" s="25"/>
      <c r="G444" s="25"/>
      <c r="H444" s="25"/>
      <c r="I444" s="25"/>
      <c r="J444" s="25"/>
      <c r="K444" s="25"/>
      <c r="L444" s="25"/>
      <c r="M444" s="25"/>
      <c r="N444" s="26"/>
      <c r="O444" s="26"/>
      <c r="P444" s="25"/>
      <c r="Q444" s="26"/>
      <c r="R444" s="26"/>
      <c r="S444" s="26"/>
      <c r="T444" s="26"/>
      <c r="U444" s="26"/>
      <c r="V444" s="26"/>
      <c r="W444" s="28"/>
      <c r="X444" s="4">
        <f t="shared" si="12"/>
        <v>1</v>
      </c>
      <c r="Y444" s="4" t="str">
        <f t="shared" si="13"/>
        <v>ne</v>
      </c>
    </row>
    <row r="445" spans="1:25">
      <c r="A445" s="9" t="s">
        <v>423</v>
      </c>
      <c r="B445" s="11">
        <v>2140026</v>
      </c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5"/>
      <c r="V445" s="16"/>
      <c r="W445" s="17">
        <v>26</v>
      </c>
      <c r="X445" s="4">
        <f t="shared" si="12"/>
        <v>1</v>
      </c>
      <c r="Y445" s="4" t="str">
        <f t="shared" si="13"/>
        <v>ne</v>
      </c>
    </row>
    <row r="446" spans="1:25">
      <c r="A446" s="10" t="s">
        <v>424</v>
      </c>
      <c r="B446" s="24">
        <v>1800931</v>
      </c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6"/>
      <c r="O446" s="26"/>
      <c r="P446" s="25"/>
      <c r="Q446" s="26"/>
      <c r="R446" s="26"/>
      <c r="S446" s="26"/>
      <c r="T446" s="26"/>
      <c r="U446" s="26"/>
      <c r="V446" s="26"/>
      <c r="W446" s="28">
        <v>35</v>
      </c>
      <c r="X446" s="4">
        <f t="shared" si="12"/>
        <v>1</v>
      </c>
      <c r="Y446" s="4" t="str">
        <f t="shared" si="13"/>
        <v>ne</v>
      </c>
    </row>
    <row r="447" spans="1:25">
      <c r="A447" s="9" t="s">
        <v>425</v>
      </c>
      <c r="B447" s="11">
        <v>440594</v>
      </c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5"/>
      <c r="V447" s="16"/>
      <c r="W447" s="17">
        <v>35</v>
      </c>
      <c r="X447" s="4">
        <f t="shared" si="12"/>
        <v>1</v>
      </c>
      <c r="Y447" s="4" t="str">
        <f t="shared" si="13"/>
        <v>ne</v>
      </c>
    </row>
    <row r="448" spans="1:25">
      <c r="A448" s="10" t="s">
        <v>426</v>
      </c>
      <c r="B448" s="24">
        <v>531038</v>
      </c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>
        <v>30</v>
      </c>
      <c r="N448" s="26"/>
      <c r="O448" s="26"/>
      <c r="P448" s="25"/>
      <c r="Q448" s="26"/>
      <c r="R448" s="26"/>
      <c r="S448" s="26"/>
      <c r="T448" s="26"/>
      <c r="U448" s="26"/>
      <c r="V448" s="26"/>
      <c r="W448" s="28"/>
      <c r="X448" s="4">
        <f t="shared" si="12"/>
        <v>1</v>
      </c>
      <c r="Y448" s="4" t="str">
        <f t="shared" si="13"/>
        <v>ne</v>
      </c>
    </row>
    <row r="449" spans="1:25">
      <c r="A449" s="9" t="s">
        <v>427</v>
      </c>
      <c r="B449" s="11">
        <v>1803180</v>
      </c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>
        <v>41</v>
      </c>
      <c r="Q449" s="14"/>
      <c r="R449" s="14"/>
      <c r="S449" s="14"/>
      <c r="T449" s="14"/>
      <c r="U449" s="15"/>
      <c r="V449" s="16"/>
      <c r="W449" s="17"/>
      <c r="X449" s="4">
        <f t="shared" si="12"/>
        <v>1</v>
      </c>
      <c r="Y449" s="4" t="str">
        <f t="shared" si="13"/>
        <v>ne</v>
      </c>
    </row>
    <row r="450" spans="1:25">
      <c r="A450" s="10" t="s">
        <v>428</v>
      </c>
      <c r="B450" s="24">
        <v>440131</v>
      </c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6"/>
      <c r="O450" s="26">
        <v>35</v>
      </c>
      <c r="P450" s="25"/>
      <c r="Q450" s="26"/>
      <c r="R450" s="26">
        <v>27</v>
      </c>
      <c r="S450" s="26"/>
      <c r="T450" s="26">
        <v>34</v>
      </c>
      <c r="U450" s="26"/>
      <c r="V450" s="26">
        <v>26</v>
      </c>
      <c r="W450" s="28">
        <v>33</v>
      </c>
      <c r="X450" s="4">
        <f t="shared" si="12"/>
        <v>5</v>
      </c>
      <c r="Y450" s="4" t="str">
        <f t="shared" si="13"/>
        <v>ne</v>
      </c>
    </row>
    <row r="451" spans="1:25">
      <c r="A451" s="9" t="s">
        <v>429</v>
      </c>
      <c r="B451" s="11">
        <v>1641515</v>
      </c>
      <c r="C451" s="14"/>
      <c r="D451" s="14"/>
      <c r="E451" s="14"/>
      <c r="F451" s="14">
        <v>35</v>
      </c>
      <c r="G451" s="14"/>
      <c r="H451" s="14"/>
      <c r="I451" s="14"/>
      <c r="J451" s="14"/>
      <c r="K451" s="14"/>
      <c r="L451" s="14">
        <v>31</v>
      </c>
      <c r="M451" s="14"/>
      <c r="N451" s="14"/>
      <c r="O451" s="14">
        <v>35</v>
      </c>
      <c r="P451" s="14"/>
      <c r="Q451" s="14"/>
      <c r="R451" s="14"/>
      <c r="S451" s="14"/>
      <c r="T451" s="14"/>
      <c r="U451" s="15"/>
      <c r="V451" s="16"/>
      <c r="W451" s="17"/>
      <c r="X451" s="4">
        <f t="shared" si="12"/>
        <v>3</v>
      </c>
      <c r="Y451" s="4" t="str">
        <f t="shared" si="13"/>
        <v>ne</v>
      </c>
    </row>
    <row r="452" spans="1:25">
      <c r="A452" s="10" t="s">
        <v>430</v>
      </c>
      <c r="B452" s="24">
        <v>1240294</v>
      </c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6"/>
      <c r="O452" s="26"/>
      <c r="P452" s="25">
        <v>23</v>
      </c>
      <c r="Q452" s="26"/>
      <c r="R452" s="26"/>
      <c r="S452" s="26"/>
      <c r="T452" s="26">
        <v>36</v>
      </c>
      <c r="U452" s="26"/>
      <c r="V452" s="26"/>
      <c r="W452" s="28"/>
      <c r="X452" s="4">
        <f t="shared" si="12"/>
        <v>2</v>
      </c>
      <c r="Y452" s="4" t="str">
        <f t="shared" si="13"/>
        <v>ne</v>
      </c>
    </row>
    <row r="453" spans="1:25">
      <c r="A453" s="9" t="s">
        <v>431</v>
      </c>
      <c r="B453" s="11">
        <v>680830</v>
      </c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>
        <v>27</v>
      </c>
      <c r="T453" s="14"/>
      <c r="U453" s="15"/>
      <c r="V453" s="16"/>
      <c r="W453" s="17"/>
      <c r="X453" s="4">
        <f t="shared" ref="X453:X471" si="14">COUNT(C453:W453)</f>
        <v>1</v>
      </c>
      <c r="Y453" s="4" t="str">
        <f t="shared" ref="Y453:Y471" si="15">IF(X453&gt;7,"ano","ne")</f>
        <v>ne</v>
      </c>
    </row>
    <row r="454" spans="1:25">
      <c r="A454" s="10" t="s">
        <v>464</v>
      </c>
      <c r="B454" s="24">
        <v>441024</v>
      </c>
      <c r="C454" s="25">
        <v>33</v>
      </c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6"/>
      <c r="O454" s="26"/>
      <c r="P454" s="25"/>
      <c r="Q454" s="26"/>
      <c r="R454" s="26"/>
      <c r="S454" s="26"/>
      <c r="T454" s="26"/>
      <c r="U454" s="26"/>
      <c r="V454" s="26"/>
      <c r="W454" s="28"/>
      <c r="X454" s="4">
        <f t="shared" si="14"/>
        <v>1</v>
      </c>
      <c r="Y454" s="4" t="str">
        <f t="shared" si="15"/>
        <v>ne</v>
      </c>
    </row>
    <row r="455" spans="1:25">
      <c r="A455" s="9" t="s">
        <v>432</v>
      </c>
      <c r="B455" s="11">
        <v>986915</v>
      </c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>
        <v>33</v>
      </c>
      <c r="N455" s="14"/>
      <c r="O455" s="14"/>
      <c r="P455" s="14"/>
      <c r="Q455" s="14"/>
      <c r="R455" s="14"/>
      <c r="S455" s="14"/>
      <c r="T455" s="14"/>
      <c r="U455" s="15"/>
      <c r="V455" s="16"/>
      <c r="W455" s="17"/>
      <c r="X455" s="4">
        <f t="shared" si="14"/>
        <v>1</v>
      </c>
      <c r="Y455" s="4" t="str">
        <f t="shared" si="15"/>
        <v>ne</v>
      </c>
    </row>
    <row r="456" spans="1:25">
      <c r="A456" s="10" t="s">
        <v>433</v>
      </c>
      <c r="B456" s="24">
        <v>440754</v>
      </c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6"/>
      <c r="O456" s="26"/>
      <c r="P456" s="25"/>
      <c r="Q456" s="26"/>
      <c r="R456" s="26"/>
      <c r="S456" s="26"/>
      <c r="T456" s="26"/>
      <c r="U456" s="26"/>
      <c r="V456" s="26"/>
      <c r="W456" s="28">
        <v>31</v>
      </c>
      <c r="X456" s="4">
        <f t="shared" si="14"/>
        <v>1</v>
      </c>
      <c r="Y456" s="4" t="str">
        <f t="shared" si="15"/>
        <v>ne</v>
      </c>
    </row>
    <row r="457" spans="1:25">
      <c r="A457" s="9" t="s">
        <v>434</v>
      </c>
      <c r="B457" s="11">
        <v>40662</v>
      </c>
      <c r="C457" s="14"/>
      <c r="D457" s="14"/>
      <c r="E457" s="14"/>
      <c r="F457" s="14"/>
      <c r="G457" s="14">
        <v>26</v>
      </c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5">
        <v>38</v>
      </c>
      <c r="V457" s="16"/>
      <c r="W457" s="17"/>
      <c r="X457" s="4">
        <f t="shared" si="14"/>
        <v>2</v>
      </c>
      <c r="Y457" s="4" t="str">
        <f t="shared" si="15"/>
        <v>ne</v>
      </c>
    </row>
    <row r="458" spans="1:25">
      <c r="A458" s="10" t="s">
        <v>435</v>
      </c>
      <c r="B458" s="24">
        <v>984399</v>
      </c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6"/>
      <c r="O458" s="26"/>
      <c r="P458" s="25"/>
      <c r="Q458" s="26"/>
      <c r="R458" s="26">
        <v>38</v>
      </c>
      <c r="S458" s="26"/>
      <c r="T458" s="26"/>
      <c r="U458" s="26"/>
      <c r="V458" s="26"/>
      <c r="W458" s="28"/>
      <c r="X458" s="4">
        <f t="shared" si="14"/>
        <v>1</v>
      </c>
      <c r="Y458" s="4" t="str">
        <f t="shared" si="15"/>
        <v>ne</v>
      </c>
    </row>
    <row r="459" spans="1:25">
      <c r="A459" s="9" t="s">
        <v>436</v>
      </c>
      <c r="B459" s="11">
        <v>1112119</v>
      </c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5"/>
      <c r="V459" s="16">
        <v>33</v>
      </c>
      <c r="W459" s="17"/>
      <c r="X459" s="4">
        <f t="shared" si="14"/>
        <v>1</v>
      </c>
      <c r="Y459" s="4" t="str">
        <f t="shared" si="15"/>
        <v>ne</v>
      </c>
    </row>
    <row r="460" spans="1:25">
      <c r="A460" s="10" t="s">
        <v>437</v>
      </c>
      <c r="B460" s="24">
        <v>1411113</v>
      </c>
      <c r="C460" s="25"/>
      <c r="D460" s="25"/>
      <c r="E460" s="25"/>
      <c r="F460" s="25">
        <v>33</v>
      </c>
      <c r="G460" s="25"/>
      <c r="H460" s="25"/>
      <c r="I460" s="25"/>
      <c r="J460" s="25"/>
      <c r="K460" s="25"/>
      <c r="L460" s="25"/>
      <c r="M460" s="25"/>
      <c r="N460" s="26"/>
      <c r="O460" s="26"/>
      <c r="P460" s="25">
        <v>28</v>
      </c>
      <c r="Q460" s="26"/>
      <c r="R460" s="26"/>
      <c r="S460" s="26"/>
      <c r="T460" s="26"/>
      <c r="U460" s="26"/>
      <c r="V460" s="26"/>
      <c r="W460" s="28"/>
      <c r="X460" s="4">
        <f t="shared" si="14"/>
        <v>2</v>
      </c>
      <c r="Y460" s="4" t="str">
        <f t="shared" si="15"/>
        <v>ne</v>
      </c>
    </row>
    <row r="461" spans="1:25">
      <c r="A461" s="9" t="s">
        <v>438</v>
      </c>
      <c r="B461" s="11">
        <v>1411117</v>
      </c>
      <c r="C461" s="14"/>
      <c r="D461" s="14"/>
      <c r="E461" s="14"/>
      <c r="F461" s="14">
        <v>29</v>
      </c>
      <c r="G461" s="14"/>
      <c r="H461" s="14"/>
      <c r="I461" s="14"/>
      <c r="J461" s="14"/>
      <c r="K461" s="14"/>
      <c r="L461" s="14"/>
      <c r="M461" s="14"/>
      <c r="N461" s="14"/>
      <c r="O461" s="14"/>
      <c r="P461" s="14">
        <v>28</v>
      </c>
      <c r="Q461" s="14"/>
      <c r="R461" s="14"/>
      <c r="S461" s="14"/>
      <c r="T461" s="14"/>
      <c r="U461" s="15"/>
      <c r="V461" s="16"/>
      <c r="W461" s="17"/>
      <c r="X461" s="4">
        <f t="shared" si="14"/>
        <v>2</v>
      </c>
      <c r="Y461" s="4" t="str">
        <f t="shared" si="15"/>
        <v>ne</v>
      </c>
    </row>
    <row r="462" spans="1:25">
      <c r="A462" s="10" t="s">
        <v>466</v>
      </c>
      <c r="B462" s="24">
        <v>1352916</v>
      </c>
      <c r="C462" s="25">
        <v>29</v>
      </c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6"/>
      <c r="O462" s="26"/>
      <c r="P462" s="25"/>
      <c r="Q462" s="26"/>
      <c r="R462" s="26"/>
      <c r="S462" s="26"/>
      <c r="T462" s="26"/>
      <c r="U462" s="26"/>
      <c r="V462" s="26"/>
      <c r="W462" s="28"/>
      <c r="X462" s="4">
        <f t="shared" si="14"/>
        <v>1</v>
      </c>
      <c r="Y462" s="4" t="str">
        <f t="shared" si="15"/>
        <v>ne</v>
      </c>
    </row>
    <row r="463" spans="1:25">
      <c r="A463" s="9" t="s">
        <v>439</v>
      </c>
      <c r="B463" s="11">
        <v>501019</v>
      </c>
      <c r="C463" s="14"/>
      <c r="D463" s="14"/>
      <c r="E463" s="14"/>
      <c r="F463" s="14"/>
      <c r="G463" s="14">
        <v>23</v>
      </c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5"/>
      <c r="V463" s="16"/>
      <c r="W463" s="17"/>
      <c r="X463" s="4">
        <f t="shared" si="14"/>
        <v>1</v>
      </c>
      <c r="Y463" s="4" t="str">
        <f t="shared" si="15"/>
        <v>ne</v>
      </c>
    </row>
    <row r="464" spans="1:25">
      <c r="A464" s="35" t="s">
        <v>440</v>
      </c>
      <c r="B464" s="22">
        <v>440205</v>
      </c>
      <c r="C464" s="23"/>
      <c r="D464" s="23">
        <v>41</v>
      </c>
      <c r="E464" s="23">
        <v>20</v>
      </c>
      <c r="F464" s="23"/>
      <c r="G464" s="23"/>
      <c r="H464" s="23"/>
      <c r="I464" s="23"/>
      <c r="J464" s="23"/>
      <c r="K464" s="23"/>
      <c r="L464" s="23">
        <v>35</v>
      </c>
      <c r="M464" s="23"/>
      <c r="N464" s="36"/>
      <c r="O464" s="36">
        <v>38</v>
      </c>
      <c r="P464" s="23"/>
      <c r="Q464" s="36">
        <v>34</v>
      </c>
      <c r="R464" s="36"/>
      <c r="S464" s="36"/>
      <c r="T464" s="36">
        <v>36</v>
      </c>
      <c r="U464" s="36"/>
      <c r="V464" s="36">
        <v>34</v>
      </c>
      <c r="W464" s="37">
        <v>28</v>
      </c>
      <c r="X464" s="4">
        <f t="shared" si="14"/>
        <v>8</v>
      </c>
      <c r="Y464" s="4" t="str">
        <f t="shared" si="15"/>
        <v>ano</v>
      </c>
    </row>
    <row r="465" spans="1:25">
      <c r="A465" s="9" t="s">
        <v>440</v>
      </c>
      <c r="B465" s="11">
        <v>440205</v>
      </c>
      <c r="C465" s="14">
        <v>35</v>
      </c>
      <c r="D465" s="14">
        <v>41</v>
      </c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5"/>
      <c r="V465" s="16"/>
      <c r="W465" s="17"/>
      <c r="X465" s="4">
        <f t="shared" si="14"/>
        <v>2</v>
      </c>
      <c r="Y465" s="4" t="str">
        <f t="shared" si="15"/>
        <v>ne</v>
      </c>
    </row>
    <row r="466" spans="1:25">
      <c r="A466" s="10" t="s">
        <v>441</v>
      </c>
      <c r="B466" s="24">
        <v>981232</v>
      </c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6"/>
      <c r="O466" s="26"/>
      <c r="P466" s="25"/>
      <c r="Q466" s="26"/>
      <c r="R466" s="26"/>
      <c r="S466" s="26"/>
      <c r="T466" s="26">
        <v>32</v>
      </c>
      <c r="U466" s="26"/>
      <c r="V466" s="26"/>
      <c r="W466" s="28">
        <v>37</v>
      </c>
      <c r="X466" s="4">
        <f t="shared" si="14"/>
        <v>2</v>
      </c>
      <c r="Y466" s="4" t="str">
        <f t="shared" si="15"/>
        <v>ne</v>
      </c>
    </row>
    <row r="467" spans="1:25">
      <c r="A467" s="9" t="s">
        <v>442</v>
      </c>
      <c r="B467" s="11">
        <v>440621</v>
      </c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>
        <v>39</v>
      </c>
      <c r="R467" s="14"/>
      <c r="S467" s="14"/>
      <c r="T467" s="14"/>
      <c r="U467" s="15"/>
      <c r="V467" s="16"/>
      <c r="W467" s="17"/>
      <c r="X467" s="4">
        <f t="shared" si="14"/>
        <v>1</v>
      </c>
      <c r="Y467" s="4" t="str">
        <f t="shared" si="15"/>
        <v>ne</v>
      </c>
    </row>
    <row r="468" spans="1:25">
      <c r="A468" s="10" t="s">
        <v>443</v>
      </c>
      <c r="B468" s="24">
        <v>106597</v>
      </c>
      <c r="C468" s="25"/>
      <c r="D468" s="25"/>
      <c r="E468" s="25"/>
      <c r="F468" s="25"/>
      <c r="G468" s="25"/>
      <c r="H468" s="25"/>
      <c r="I468" s="25">
        <v>26</v>
      </c>
      <c r="J468" s="25"/>
      <c r="K468" s="25"/>
      <c r="L468" s="25"/>
      <c r="M468" s="25"/>
      <c r="N468" s="26"/>
      <c r="O468" s="26"/>
      <c r="P468" s="25"/>
      <c r="Q468" s="26"/>
      <c r="R468" s="26"/>
      <c r="S468" s="26"/>
      <c r="T468" s="26"/>
      <c r="U468" s="26"/>
      <c r="V468" s="26"/>
      <c r="W468" s="28"/>
      <c r="X468" s="4">
        <f t="shared" si="14"/>
        <v>1</v>
      </c>
      <c r="Y468" s="4" t="str">
        <f t="shared" si="15"/>
        <v>ne</v>
      </c>
    </row>
    <row r="469" spans="1:25">
      <c r="A469" s="9" t="s">
        <v>444</v>
      </c>
      <c r="B469" s="11">
        <v>1803802</v>
      </c>
      <c r="C469" s="14"/>
      <c r="D469" s="14"/>
      <c r="E469" s="14"/>
      <c r="F469" s="14"/>
      <c r="G469" s="14"/>
      <c r="H469" s="14"/>
      <c r="I469" s="14">
        <v>27</v>
      </c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5"/>
      <c r="V469" s="16"/>
      <c r="W469" s="17"/>
      <c r="X469" s="4">
        <f t="shared" si="14"/>
        <v>1</v>
      </c>
      <c r="Y469" s="4" t="str">
        <f t="shared" si="15"/>
        <v>ne</v>
      </c>
    </row>
    <row r="470" spans="1:25">
      <c r="A470" s="10" t="s">
        <v>445</v>
      </c>
      <c r="B470" s="24">
        <v>984048</v>
      </c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6"/>
      <c r="O470" s="26"/>
      <c r="P470" s="25"/>
      <c r="Q470" s="26"/>
      <c r="R470" s="26"/>
      <c r="S470" s="26"/>
      <c r="T470" s="26"/>
      <c r="U470" s="26"/>
      <c r="V470" s="26"/>
      <c r="W470" s="28">
        <v>37</v>
      </c>
      <c r="X470" s="4">
        <f t="shared" si="14"/>
        <v>1</v>
      </c>
      <c r="Y470" s="4" t="str">
        <f t="shared" si="15"/>
        <v>ne</v>
      </c>
    </row>
    <row r="471" spans="1:25">
      <c r="A471" s="9" t="s">
        <v>446</v>
      </c>
      <c r="B471" s="11">
        <v>1450299</v>
      </c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>
        <v>32</v>
      </c>
      <c r="Q471" s="14"/>
      <c r="R471" s="14"/>
      <c r="S471" s="14"/>
      <c r="T471" s="14"/>
      <c r="U471" s="15"/>
      <c r="V471" s="16"/>
      <c r="W471" s="17"/>
      <c r="X471" s="4">
        <f t="shared" si="14"/>
        <v>1</v>
      </c>
      <c r="Y471" s="4" t="str">
        <f t="shared" si="15"/>
        <v>ne</v>
      </c>
    </row>
    <row r="472" spans="1:25" ht="16.5" thickBot="1">
      <c r="A472"/>
      <c r="B472"/>
      <c r="C472"/>
      <c r="K472" s="21"/>
      <c r="L472" s="21"/>
      <c r="M472" s="34"/>
      <c r="N472" s="21"/>
      <c r="O472" s="21"/>
      <c r="P472"/>
      <c r="Q472"/>
      <c r="R472"/>
      <c r="S472" s="4"/>
      <c r="T472" s="4"/>
      <c r="W472"/>
      <c r="X472"/>
      <c r="Y472"/>
    </row>
    <row r="473" spans="1:25" ht="17.25" thickTop="1" thickBot="1">
      <c r="A473" s="20"/>
      <c r="B473" s="20"/>
      <c r="C473" s="20"/>
      <c r="K473" s="21"/>
      <c r="L473" s="21"/>
      <c r="M473" s="34"/>
      <c r="N473" s="21"/>
      <c r="O473" s="21"/>
      <c r="P473"/>
      <c r="Q473"/>
      <c r="R473"/>
      <c r="S473" s="4"/>
      <c r="T473" s="4"/>
      <c r="W473"/>
      <c r="X473"/>
      <c r="Y473"/>
    </row>
    <row r="474" spans="1:25" ht="17.25" thickTop="1" thickBot="1">
      <c r="A474"/>
      <c r="B474"/>
      <c r="C474"/>
      <c r="K474" s="21"/>
      <c r="L474" s="21"/>
      <c r="M474" s="34"/>
      <c r="N474" s="21"/>
      <c r="O474" s="21"/>
      <c r="P474"/>
      <c r="Q474"/>
      <c r="R474"/>
      <c r="S474" s="4"/>
      <c r="T474" s="4"/>
      <c r="W474"/>
      <c r="X474"/>
      <c r="Y474"/>
    </row>
    <row r="475" spans="1:25" ht="17.25" thickTop="1" thickBot="1">
      <c r="A475" s="20"/>
      <c r="B475" s="20"/>
      <c r="C475" s="20"/>
      <c r="K475" s="21"/>
      <c r="L475" s="21"/>
      <c r="M475" s="34"/>
      <c r="N475" s="21"/>
      <c r="O475" s="21"/>
      <c r="P475"/>
      <c r="Q475"/>
      <c r="R475"/>
      <c r="S475" s="4"/>
      <c r="T475" s="4"/>
      <c r="W475"/>
      <c r="X475"/>
      <c r="Y475"/>
    </row>
    <row r="476" spans="1:25" ht="17.25" thickTop="1" thickBot="1">
      <c r="A476"/>
      <c r="B476"/>
      <c r="C476"/>
      <c r="K476" s="21"/>
      <c r="L476" s="21"/>
      <c r="M476" s="34"/>
      <c r="N476" s="21"/>
      <c r="O476" s="21"/>
      <c r="P476"/>
      <c r="Q476"/>
      <c r="R476"/>
      <c r="S476" s="4"/>
      <c r="T476" s="4"/>
      <c r="W476"/>
      <c r="X476"/>
      <c r="Y476"/>
    </row>
    <row r="477" spans="1:25" ht="17.25" thickTop="1" thickBot="1">
      <c r="A477" s="20"/>
      <c r="B477" s="20"/>
      <c r="C477" s="20"/>
      <c r="K477" s="21"/>
      <c r="L477" s="21"/>
      <c r="M477" s="34"/>
      <c r="N477" s="21"/>
      <c r="O477" s="21"/>
      <c r="P477"/>
      <c r="Q477"/>
      <c r="R477"/>
      <c r="S477" s="4"/>
      <c r="T477" s="4"/>
      <c r="W477"/>
      <c r="X477"/>
      <c r="Y477"/>
    </row>
    <row r="478" spans="1:25" ht="17.25" thickTop="1" thickBot="1">
      <c r="A478" s="20"/>
      <c r="B478" s="20"/>
      <c r="C478" s="20"/>
      <c r="K478" s="21"/>
      <c r="L478" s="21"/>
      <c r="M478" s="34"/>
      <c r="N478" s="21"/>
      <c r="O478" s="21"/>
      <c r="P478"/>
      <c r="Q478"/>
      <c r="R478"/>
      <c r="S478" s="4"/>
      <c r="T478" s="4"/>
      <c r="W478"/>
      <c r="X478"/>
      <c r="Y478"/>
    </row>
    <row r="479" spans="1:25" ht="17.25" thickTop="1" thickBot="1">
      <c r="A479" s="20"/>
      <c r="B479" s="20"/>
      <c r="C479" s="20"/>
      <c r="K479" s="21"/>
      <c r="L479" s="21"/>
      <c r="M479" s="34"/>
      <c r="N479" s="21"/>
      <c r="O479" s="21"/>
      <c r="P479"/>
      <c r="Q479"/>
      <c r="R479"/>
      <c r="S479" s="4"/>
      <c r="T479" s="4"/>
      <c r="W479"/>
      <c r="X479"/>
      <c r="Y479"/>
    </row>
    <row r="480" spans="1:25" ht="17.25" thickTop="1" thickBot="1">
      <c r="A480"/>
      <c r="B480"/>
      <c r="C480"/>
      <c r="K480" s="21"/>
      <c r="L480" s="21"/>
      <c r="M480" s="34"/>
      <c r="N480" s="21"/>
      <c r="O480" s="21"/>
      <c r="P480"/>
      <c r="Q480"/>
      <c r="R480"/>
      <c r="S480" s="4"/>
      <c r="T480" s="4"/>
      <c r="W480"/>
      <c r="X480"/>
      <c r="Y480"/>
    </row>
    <row r="481" spans="1:25" ht="17.25" thickTop="1" thickBot="1">
      <c r="A481" s="20"/>
      <c r="B481" s="20"/>
      <c r="C481" s="20"/>
      <c r="P481"/>
      <c r="Q481"/>
      <c r="R481" s="3"/>
      <c r="S481" s="4"/>
      <c r="T481" s="4"/>
      <c r="W481"/>
      <c r="X481"/>
      <c r="Y481"/>
    </row>
    <row r="482" spans="1:25" ht="17.25" thickTop="1" thickBot="1">
      <c r="A482"/>
      <c r="B482"/>
      <c r="C482"/>
      <c r="P482"/>
      <c r="Q482"/>
      <c r="R482" s="3"/>
      <c r="S482" s="4"/>
      <c r="T482" s="4"/>
      <c r="W482"/>
      <c r="X482"/>
      <c r="Y482"/>
    </row>
    <row r="483" spans="1:25" ht="17.25" thickTop="1" thickBot="1">
      <c r="A483" s="20"/>
      <c r="B483" s="20"/>
      <c r="C483" s="20"/>
      <c r="P483"/>
      <c r="Q483"/>
      <c r="R483" s="3"/>
      <c r="S483" s="4"/>
      <c r="T483" s="4"/>
      <c r="W483"/>
      <c r="X483"/>
      <c r="Y483"/>
    </row>
    <row r="484" spans="1:25" ht="17.25" thickTop="1" thickBot="1">
      <c r="A484"/>
      <c r="B484"/>
      <c r="C484"/>
      <c r="P484"/>
      <c r="Q484"/>
      <c r="R484" s="3"/>
      <c r="S484" s="4"/>
      <c r="T484" s="4"/>
      <c r="W484"/>
      <c r="X484"/>
      <c r="Y484"/>
    </row>
    <row r="485" spans="1:25" ht="17.25" thickTop="1" thickBot="1">
      <c r="A485" s="20"/>
      <c r="B485" s="20"/>
      <c r="C485" s="20"/>
      <c r="P485"/>
      <c r="Q485"/>
      <c r="R485" s="3"/>
      <c r="S485" s="4"/>
      <c r="T485" s="4"/>
      <c r="W485"/>
      <c r="X485"/>
      <c r="Y485"/>
    </row>
    <row r="486" spans="1:25" ht="17.25" thickTop="1" thickBot="1">
      <c r="A486"/>
      <c r="B486"/>
      <c r="C486"/>
      <c r="P486"/>
      <c r="Q486"/>
      <c r="R486" s="3"/>
      <c r="S486" s="4"/>
      <c r="T486" s="4"/>
      <c r="W486"/>
      <c r="X486"/>
      <c r="Y486"/>
    </row>
    <row r="487" spans="1:25" ht="17.25" thickTop="1" thickBot="1">
      <c r="A487" s="20"/>
      <c r="B487" s="20"/>
      <c r="C487" s="20"/>
      <c r="P487"/>
      <c r="Q487"/>
      <c r="R487" s="3"/>
      <c r="S487" s="4"/>
      <c r="T487" s="4"/>
      <c r="W487"/>
      <c r="X487"/>
      <c r="Y487"/>
    </row>
    <row r="488" spans="1:25" ht="17.25" thickTop="1" thickBot="1">
      <c r="A488"/>
      <c r="B488"/>
      <c r="C488"/>
      <c r="P488"/>
      <c r="Q488"/>
      <c r="R488" s="3"/>
      <c r="S488" s="4"/>
      <c r="T488" s="4"/>
      <c r="W488"/>
      <c r="X488"/>
      <c r="Y488"/>
    </row>
    <row r="489" spans="1:25" ht="17.25" thickTop="1" thickBot="1">
      <c r="A489" s="20"/>
      <c r="B489" s="20"/>
      <c r="C489" s="20"/>
      <c r="P489"/>
      <c r="Q489"/>
      <c r="R489" s="3"/>
      <c r="S489" s="4"/>
      <c r="T489" s="4"/>
      <c r="W489"/>
      <c r="X489"/>
      <c r="Y489"/>
    </row>
    <row r="490" spans="1:25" ht="17.25" thickTop="1" thickBot="1">
      <c r="A490"/>
      <c r="B490"/>
      <c r="C490"/>
      <c r="P490"/>
      <c r="Q490"/>
      <c r="R490" s="3"/>
      <c r="S490" s="4"/>
      <c r="T490" s="4"/>
      <c r="W490"/>
      <c r="X490"/>
      <c r="Y490"/>
    </row>
    <row r="491" spans="1:25" ht="17.25" thickTop="1" thickBot="1">
      <c r="A491" s="20"/>
      <c r="B491" s="20"/>
      <c r="C491" s="20"/>
      <c r="P491"/>
      <c r="Q491"/>
      <c r="R491" s="3"/>
      <c r="S491" s="4"/>
      <c r="T491" s="4"/>
      <c r="W491"/>
      <c r="X491"/>
      <c r="Y491"/>
    </row>
    <row r="492" spans="1:25" ht="17.25" thickTop="1" thickBot="1">
      <c r="A492"/>
      <c r="B492"/>
      <c r="C492"/>
      <c r="P492"/>
      <c r="Q492"/>
      <c r="R492" s="3"/>
      <c r="S492" s="4"/>
      <c r="T492" s="4"/>
      <c r="W492"/>
      <c r="X492"/>
      <c r="Y492"/>
    </row>
    <row r="493" spans="1:25" ht="17.25" thickTop="1" thickBot="1">
      <c r="A493" s="20"/>
      <c r="B493" s="20"/>
      <c r="C493" s="20"/>
      <c r="P493"/>
      <c r="Q493"/>
      <c r="R493" s="3"/>
      <c r="S493" s="4"/>
      <c r="T493" s="4"/>
      <c r="W493"/>
      <c r="X493"/>
      <c r="Y493"/>
    </row>
    <row r="494" spans="1:25" ht="17.25" thickTop="1" thickBot="1">
      <c r="A494"/>
      <c r="B494"/>
      <c r="C494"/>
      <c r="P494"/>
      <c r="Q494"/>
      <c r="R494" s="3"/>
      <c r="S494" s="4"/>
      <c r="T494" s="4"/>
      <c r="W494"/>
      <c r="X494"/>
      <c r="Y494"/>
    </row>
    <row r="495" spans="1:25" ht="17.25" thickTop="1" thickBot="1">
      <c r="A495" s="20"/>
      <c r="B495" s="20"/>
      <c r="C495" s="20"/>
      <c r="P495"/>
      <c r="Q495"/>
      <c r="R495" s="3"/>
      <c r="S495" s="4"/>
      <c r="T495" s="4"/>
      <c r="W495"/>
      <c r="X495"/>
      <c r="Y495"/>
    </row>
    <row r="496" spans="1:25" ht="17.25" thickTop="1" thickBot="1">
      <c r="A496"/>
      <c r="B496"/>
      <c r="C496"/>
      <c r="P496"/>
      <c r="Q496"/>
      <c r="R496" s="3"/>
      <c r="S496" s="4"/>
      <c r="T496" s="4"/>
      <c r="W496"/>
      <c r="X496"/>
      <c r="Y496"/>
    </row>
    <row r="497" spans="1:25" ht="17.25" thickTop="1" thickBot="1">
      <c r="A497" s="20"/>
      <c r="B497" s="20"/>
      <c r="C497" s="20"/>
      <c r="P497"/>
      <c r="Q497"/>
      <c r="R497" s="3"/>
      <c r="S497" s="4"/>
      <c r="T497" s="4"/>
      <c r="W497"/>
      <c r="X497"/>
      <c r="Y497"/>
    </row>
    <row r="498" spans="1:25" ht="17.25" thickTop="1" thickBot="1">
      <c r="A498"/>
      <c r="B498"/>
      <c r="C498"/>
      <c r="P498"/>
      <c r="Q498"/>
      <c r="R498" s="3"/>
      <c r="S498" s="4"/>
      <c r="T498" s="4"/>
      <c r="W498"/>
      <c r="X498"/>
      <c r="Y498"/>
    </row>
    <row r="499" spans="1:25" ht="17.25" thickTop="1" thickBot="1">
      <c r="A499" s="20"/>
      <c r="B499" s="20"/>
      <c r="C499" s="20"/>
      <c r="P499"/>
      <c r="Q499"/>
      <c r="R499" s="3"/>
      <c r="S499" s="4"/>
      <c r="T499" s="4"/>
      <c r="W499"/>
      <c r="X499"/>
      <c r="Y499"/>
    </row>
    <row r="500" spans="1:25" ht="17.25" thickTop="1" thickBot="1">
      <c r="A500"/>
      <c r="B500"/>
      <c r="C500"/>
      <c r="P500"/>
      <c r="Q500"/>
      <c r="R500" s="3"/>
      <c r="S500" s="4"/>
      <c r="T500" s="4"/>
      <c r="W500"/>
      <c r="X500"/>
      <c r="Y500"/>
    </row>
    <row r="501" spans="1:25" ht="17.25" thickTop="1" thickBot="1">
      <c r="A501" s="20"/>
      <c r="B501" s="20"/>
      <c r="C501" s="20"/>
      <c r="P501"/>
      <c r="Q501"/>
      <c r="R501" s="3"/>
      <c r="S501" s="4"/>
      <c r="T501" s="4"/>
      <c r="W501"/>
      <c r="X501"/>
      <c r="Y501"/>
    </row>
    <row r="502" spans="1:25" ht="17.25" thickTop="1" thickBot="1">
      <c r="A502"/>
      <c r="B502"/>
      <c r="C502"/>
      <c r="P502"/>
      <c r="Q502"/>
      <c r="R502" s="3"/>
      <c r="S502" s="4"/>
      <c r="T502" s="4"/>
      <c r="W502"/>
      <c r="X502"/>
      <c r="Y502"/>
    </row>
    <row r="503" spans="1:25" ht="17.25" thickTop="1" thickBot="1">
      <c r="A503" s="20"/>
      <c r="B503" s="20"/>
      <c r="C503" s="20"/>
      <c r="P503"/>
      <c r="Q503"/>
      <c r="R503" s="3"/>
      <c r="S503" s="4"/>
      <c r="T503" s="4"/>
      <c r="W503"/>
      <c r="X503"/>
      <c r="Y503"/>
    </row>
    <row r="504" spans="1:25" ht="17.25" thickTop="1" thickBot="1">
      <c r="A504"/>
      <c r="B504"/>
      <c r="C504"/>
      <c r="P504"/>
      <c r="Q504"/>
      <c r="R504" s="3"/>
      <c r="S504" s="4"/>
      <c r="T504" s="4"/>
      <c r="W504"/>
      <c r="X504"/>
      <c r="Y504"/>
    </row>
    <row r="505" spans="1:25" ht="17.25" thickTop="1" thickBot="1">
      <c r="A505" s="20"/>
      <c r="B505" s="20"/>
      <c r="C505" s="20"/>
      <c r="P505"/>
      <c r="Q505"/>
      <c r="R505" s="3"/>
      <c r="S505" s="4"/>
      <c r="T505" s="4"/>
      <c r="W505"/>
      <c r="X505"/>
      <c r="Y505"/>
    </row>
    <row r="506" spans="1:25" ht="17.25" thickTop="1" thickBot="1">
      <c r="A506"/>
      <c r="B506"/>
      <c r="C506"/>
      <c r="P506"/>
      <c r="Q506"/>
      <c r="R506" s="3"/>
      <c r="S506" s="4"/>
      <c r="T506" s="4"/>
      <c r="W506"/>
      <c r="X506"/>
      <c r="Y506"/>
    </row>
    <row r="507" spans="1:25" ht="17.25" thickTop="1" thickBot="1">
      <c r="A507" s="20"/>
      <c r="B507" s="20"/>
      <c r="C507" s="20"/>
      <c r="P507"/>
      <c r="Q507"/>
      <c r="R507" s="3"/>
      <c r="S507" s="4"/>
      <c r="T507" s="4"/>
      <c r="W507"/>
      <c r="X507"/>
      <c r="Y507"/>
    </row>
    <row r="508" spans="1:25" ht="17.25" thickTop="1" thickBot="1">
      <c r="A508"/>
      <c r="B508"/>
      <c r="C508"/>
      <c r="P508"/>
      <c r="Q508"/>
      <c r="R508" s="3"/>
      <c r="S508" s="4"/>
      <c r="T508" s="4"/>
      <c r="W508"/>
      <c r="X508"/>
      <c r="Y508"/>
    </row>
    <row r="509" spans="1:25" ht="17.25" thickTop="1" thickBot="1">
      <c r="A509" s="20"/>
      <c r="B509" s="20"/>
      <c r="C509" s="20"/>
      <c r="P509"/>
      <c r="Q509"/>
      <c r="R509" s="3"/>
      <c r="S509" s="4"/>
      <c r="T509" s="4"/>
      <c r="W509"/>
      <c r="X509"/>
      <c r="Y509"/>
    </row>
    <row r="510" spans="1:25" ht="17.25" thickTop="1" thickBot="1">
      <c r="A510"/>
      <c r="B510"/>
      <c r="C510"/>
      <c r="P510"/>
      <c r="Q510"/>
      <c r="R510" s="3"/>
      <c r="S510" s="4"/>
      <c r="T510" s="4"/>
      <c r="W510"/>
      <c r="X510"/>
      <c r="Y510"/>
    </row>
    <row r="511" spans="1:25" ht="17.25" thickTop="1" thickBot="1">
      <c r="A511" s="20"/>
      <c r="B511" s="20"/>
      <c r="C511" s="20"/>
      <c r="P511"/>
      <c r="Q511"/>
      <c r="R511" s="3"/>
      <c r="S511" s="4"/>
      <c r="T511" s="4"/>
      <c r="W511"/>
      <c r="X511"/>
      <c r="Y511"/>
    </row>
    <row r="512" spans="1:25" ht="17.25" thickTop="1" thickBot="1">
      <c r="A512"/>
      <c r="B512"/>
      <c r="C512"/>
      <c r="P512"/>
      <c r="Q512"/>
      <c r="R512" s="3"/>
      <c r="S512" s="4"/>
      <c r="T512" s="4"/>
      <c r="W512"/>
      <c r="X512"/>
      <c r="Y512"/>
    </row>
    <row r="513" spans="1:25" ht="17.25" thickTop="1" thickBot="1">
      <c r="A513" s="20"/>
      <c r="B513" s="20"/>
      <c r="C513" s="20"/>
      <c r="P513"/>
      <c r="Q513"/>
      <c r="R513" s="3"/>
      <c r="S513" s="4"/>
      <c r="T513" s="4"/>
      <c r="W513"/>
      <c r="X513"/>
      <c r="Y513"/>
    </row>
    <row r="514" spans="1:25" ht="17.25" thickTop="1" thickBot="1">
      <c r="A514"/>
      <c r="B514"/>
      <c r="C514"/>
      <c r="P514"/>
      <c r="Q514"/>
      <c r="R514" s="3"/>
      <c r="S514" s="4"/>
      <c r="T514" s="4"/>
      <c r="W514"/>
      <c r="X514"/>
      <c r="Y514"/>
    </row>
    <row r="515" spans="1:25" ht="17.25" thickTop="1" thickBot="1">
      <c r="A515" s="20"/>
      <c r="B515" s="20"/>
      <c r="C515" s="20"/>
      <c r="P515"/>
      <c r="Q515"/>
      <c r="R515" s="3"/>
      <c r="S515" s="4"/>
      <c r="T515" s="4"/>
      <c r="W515"/>
      <c r="X515"/>
      <c r="Y515"/>
    </row>
    <row r="516" spans="1:25" ht="17.25" thickTop="1" thickBot="1">
      <c r="A516"/>
      <c r="B516"/>
      <c r="C516"/>
      <c r="P516"/>
      <c r="Q516"/>
      <c r="R516" s="3"/>
      <c r="S516" s="4"/>
      <c r="T516" s="4"/>
      <c r="W516"/>
      <c r="X516"/>
      <c r="Y516"/>
    </row>
    <row r="517" spans="1:25" ht="17.25" thickTop="1" thickBot="1">
      <c r="A517" s="20"/>
      <c r="B517" s="20"/>
      <c r="C517" s="20"/>
      <c r="P517"/>
      <c r="Q517"/>
      <c r="R517" s="3"/>
      <c r="S517" s="4"/>
      <c r="T517" s="4"/>
      <c r="W517"/>
      <c r="X517"/>
      <c r="Y517"/>
    </row>
    <row r="518" spans="1:25" ht="16.5" thickTop="1"/>
  </sheetData>
  <sortState ref="A4:W543">
    <sortCondition ref="A4:A543"/>
  </sortState>
  <mergeCells count="2">
    <mergeCell ref="A2:A3"/>
    <mergeCell ref="B2:B3"/>
  </mergeCells>
  <hyperlinks>
    <hyperlink ref="A336" r:id="rId1" tooltip="REJMON Jan" display="http://www.cgf.cz/cz/turnaje/turnaje-vyhledavani/turnaj/vysledkova-listina-hrace?id=533328012&amp;categoryId=533328670&amp;golferId=25512599"/>
    <hyperlink ref="A384" r:id="rId2" tooltip="SVOBODA Richard" display="http://www.cgf.cz/cz/turnaje/turnaje-vyhledavani/turnaj/vysledkova-listina-hrace?id=533328012&amp;categoryId=533328670&amp;golferId=324135178"/>
    <hyperlink ref="A35" r:id="rId3" tooltip="CÍSAŘÍK Tomáš" display="http://www.cgf.cz/cz/turnaje/turnaje-vyhledavani/turnaj/vysledkova-listina-hrace?id=533328012&amp;categoryId=533328670&amp;golferId=4311456"/>
    <hyperlink ref="A441" r:id="rId4" tooltip="VONDŘEJC Martin" display="http://www.cgf.cz/cz/turnaje/turnaje-vyhledavani/turnaj/vysledkova-listina-hrace?id=533328012&amp;categoryId=533328670&amp;golferId=296315857"/>
    <hyperlink ref="A212" r:id="rId5" tooltip="KULA Vladimír" display="http://www.cgf.cz/cz/turnaje/turnaje-vyhledavani/turnaj/vysledkova-listina-hrace?id=533328012&amp;categoryId=533328670&amp;golferId=17223514"/>
    <hyperlink ref="A31" r:id="rId6" tooltip="CIMBURKOVÁ Gabriela" display="http://www.cgf.cz/cz/turnaje/turnaje-vyhledavani/turnaj/vysledkova-listina-hrace?id=533328012&amp;categoryId=533328670&amp;golferId=304937303"/>
    <hyperlink ref="A445" r:id="rId7" tooltip="VRANA Hynek" display="http://www.cgf.cz/cz/turnaje/turnaje-vyhledavani/turnaj/vysledkova-listina-hrace?id=533328012&amp;categoryId=533328670&amp;golferId=77696574"/>
    <hyperlink ref="A68" r:id="rId8" tooltip="EISELT Václav" display="http://www.cgf.cz/cz/turnaje/turnaje-vyhledavani/turnaj/vysledkova-listina-hrace?id=533328012&amp;categoryId=533328670&amp;golferId=60960284"/>
    <hyperlink ref="A117" r:id="rId9" tooltip="HOFMANOVÁ Kim" display="http://www.cgf.cz/cz/turnaje/turnaje-vyhledavani/turnaj/vysledkova-listina-hrace?id=533328012&amp;categoryId=533328670&amp;golferId=63531699"/>
    <hyperlink ref="A88" r:id="rId10" tooltip="GREGOV Robert" display="http://www.cgf.cz/cz/turnaje/turnaje-vyhledavani/turnaj/vysledkova-listina-hrace?id=533328012&amp;categoryId=533328670&amp;golferId=30570"/>
    <hyperlink ref="A93" r:id="rId11" tooltip="GRYC Radomír" display="http://www.cgf.cz/cz/turnaje/turnaje-vyhledavani/turnaj/vysledkova-listina-hrace?id=533328012&amp;categoryId=533328670&amp;golferId=81853509"/>
    <hyperlink ref="A225" r:id="rId12" tooltip="MALÁ Milena" display="http://www.cgf.cz/cz/turnaje/turnaje-vyhledavani/turnaj/vysledkova-listina-hrace?id=533328012&amp;categoryId=533328683&amp;golferId=356595026"/>
    <hyperlink ref="A74" r:id="rId13" tooltip="FILA Albert" display="http://www.cgf.cz/cz/turnaje/turnaje-vyhledavani/turnaj/vysledkova-listina-hrace?id=533328012&amp;categoryId=533328683&amp;golferId=417481438"/>
    <hyperlink ref="A256" r:id="rId14" tooltip="MÜLLEROVÁ Dita" display="http://www.cgf.cz/cz/turnaje/turnaje-vyhledavani/turnaj/vysledkova-listina-hrace?id=533328012&amp;categoryId=533328683&amp;golferId=387848519"/>
    <hyperlink ref="A335" r:id="rId15" tooltip="REJMON David" display="http://www.cgf.cz/cz/turnaje/turnaje-vyhledavani/turnaj/vysledkova-listina-hrace?id=533328012&amp;categoryId=533328683&amp;golferId=3197554"/>
    <hyperlink ref="A273" r:id="rId16" tooltip="NOVOTNÝ Antonín" display="http://www.cgf.cz/cz/turnaje/turnaje-vyhledavani/turnaj/vysledkova-listina-hrace?id=533328012&amp;categoryId=533328683&amp;golferId=3062182"/>
    <hyperlink ref="A378" r:id="rId17" tooltip="STRAKATÝ Vladimír" display="http://www.cgf.cz/cz/turnaje/turnaje-vyhledavani/turnaj/vysledkova-listina-hrace?id=533328012&amp;categoryId=533328683&amp;golferId=300953062"/>
    <hyperlink ref="A365" r:id="rId18" tooltip="SKŘIVÁNKOVÁ Pavlína" display="http://www.cgf.cz/cz/turnaje/turnaje-vyhledavani/turnaj/vysledkova-listina-hrace?id=533328012&amp;categoryId=533328683&amp;golferId=297852378"/>
    <hyperlink ref="A114" r:id="rId19" tooltip="HOFMAN Ivo" display="http://www.cgf.cz/cz/turnaje/turnaje-vyhledavani/turnaj/vysledkova-listina-hrace?id=533328012&amp;categoryId=533328683&amp;golferId=66301890"/>
    <hyperlink ref="A470" r:id="rId20" tooltip="ŽELEZNÝ Jan" display="http://www.cgf.cz/cz/turnaje/turnaje-vyhledavani/turnaj/vysledkova-listina-hrace?id=533328012&amp;categoryId=533328683&amp;golferId=53554465"/>
    <hyperlink ref="A60" r:id="rId21" tooltip="DVOŘÁKOVÁ Jitka" display="http://www.cgf.cz/cz/turnaje/turnaje-vyhledavani/turnaj/vysledkova-listina-hrace?id=533328012&amp;categoryId=533328683&amp;golferId=6237463"/>
    <hyperlink ref="A159" r:id="rId22" tooltip="KALOUS František" display="http://www.cgf.cz/cz/turnaje/turnaje-vyhledavani/turnaj/vysledkova-listina-hrace?id=533328012&amp;categoryId=533328683&amp;golferId=362712505"/>
    <hyperlink ref="A392" r:id="rId23" tooltip="ŠMÍD Alexandr" display="http://www.cgf.cz/cz/turnaje/turnaje-vyhledavani/turnaj/vysledkova-listina-hrace?id=533328012&amp;categoryId=533328683&amp;golferId=41941458"/>
    <hyperlink ref="A446" r:id="rId24" tooltip="VRÁNEK Čestmír" display="http://www.cgf.cz/cz/turnaje/turnaje-vyhledavani/turnaj/vysledkova-listina-hrace?id=533328012&amp;categoryId=533328683&amp;golferId=14677585"/>
    <hyperlink ref="A57" r:id="rId25" tooltip="DVOŘÁK Martin" display="http://www.cgf.cz/cz/turnaje/turnaje-vyhledavani/turnaj/vysledkova-listina-hrace?id=533328012&amp;categoryId=533328683&amp;golferId=377499101"/>
    <hyperlink ref="A172" r:id="rId26" tooltip="KLOFÁČ Zdeněk" display="http://www.cgf.cz/cz/turnaje/turnaje-vyhledavani/turnaj/vysledkova-listina-hrace?id=533328012&amp;categoryId=533328683&amp;golferId=6493091"/>
    <hyperlink ref="A6" r:id="rId27" tooltip="BABIŠOVÁ Věra" display="http://www.cgf.cz/cz/turnaje/turnaje-vyhledavani/turnaj/vysledkova-listina-hrace?id=533328012&amp;categoryId=533328683&amp;golferId=54016531"/>
    <hyperlink ref="A231" r:id="rId28" tooltip="MAREŠ Martin" display="http://www.cgf.cz/cz/turnaje/turnaje-vyhledavani/turnaj/vysledkova-listina-hrace?id=533328012&amp;categoryId=533328683&amp;golferId=26612651"/>
    <hyperlink ref="A298" r:id="rId29" tooltip="PETERKA Michal" display="http://www.cgf.cz/cz/turnaje/turnaje-vyhledavani/turnaj/vysledkova-listina-hrace?id=533328012&amp;categoryId=533328683&amp;golferId=308704385"/>
    <hyperlink ref="A69" r:id="rId30" tooltip="EISELT Václav" display="http://www.cgf.cz/cz/turnaje/turnaje-vyhledavani/turnaj/vysledkova-listina-hrace?id=533328012&amp;categoryId=533328683&amp;golferId=46981020"/>
    <hyperlink ref="A357" r:id="rId31" tooltip="SEDLAŘÍK Jonáš" display="http://www.cgf.cz/cz/turnaje/turnaje-vyhledavani/turnaj/vysledkova-listina-hrace?id=533328012&amp;categoryId=533328683&amp;golferId=511500506"/>
    <hyperlink ref="A150" r:id="rId32" tooltip="KABELE Tomáš" display="http://www.cgf.cz/cz/turnaje/turnaje-vyhledavani/turnaj/vysledkova-listina-hrace?id=533328012&amp;categoryId=533328683&amp;golferId=349135750"/>
    <hyperlink ref="A171" r:id="rId33" tooltip="KLOFÁČ Marek" display="http://www.cgf.cz/cz/turnaje/turnaje-vyhledavani/turnaj/vysledkova-listina-hrace?id=533328012&amp;categoryId=533328683&amp;golferId=17376887"/>
    <hyperlink ref="A124" r:id="rId34" tooltip="HOPP Alan" display="http://www.cgf.cz/cz/turnaje/turnaje-vyhledavani/turnaj/vysledkova-listina-hrace?id=533328012&amp;categoryId=533328683&amp;golferId=87642936"/>
    <hyperlink ref="A123" r:id="rId35" tooltip="HON Kryštof" display="http://www.cgf.cz/cz/turnaje/turnaje-vyhledavani/turnaj/vysledkova-listina-hrace?id=533328012&amp;categoryId=533328683&amp;golferId=446813391"/>
    <hyperlink ref="A360" r:id="rId36" tooltip="SHCHEPTEVA Alina" display="http://www.cgf.cz/cz/turnaje/turnaje-vyhledavani/turnaj/vysledkova-listina-hrace?id=533329785&amp;categoryId=533329873&amp;golferId=360350584"/>
    <hyperlink ref="A76" r:id="rId37" tooltip="FILGAS Rostislav" display="http://www.cgf.cz/cz/turnaje/turnaje-vyhledavani/turnaj/vysledkova-listina-hrace?id=533329785&amp;categoryId=533329873&amp;golferId=99323664"/>
    <hyperlink ref="A426" r:id="rId38" tooltip="VALENTA David" display="http://www.cgf.cz/cz/turnaje/turnaje-vyhledavani/turnaj/vysledkova-listina-hrace?id=533329785&amp;categoryId=533329873&amp;golferId=26024952"/>
    <hyperlink ref="A321" r:id="rId39" tooltip="PROCHÁZKA Michal" display="http://www.cgf.cz/cz/turnaje/turnaje-vyhledavani/turnaj/vysledkova-listina-hrace?id=533329785&amp;categoryId=533329873&amp;golferId=306675015"/>
    <hyperlink ref="A272" r:id="rId40" tooltip="NOVOTNÝ Aleš" display="http://www.cgf.cz/cz/turnaje/turnaje-vyhledavani/turnaj/vysledkova-listina-hrace?id=533329785&amp;categoryId=533329873&amp;golferId=48827278"/>
    <hyperlink ref="A334" r:id="rId41" tooltip="REGULI Jiří" display="http://www.cgf.cz/cz/turnaje/turnaje-vyhledavani/turnaj/vysledkova-listina-hrace?id=533329785&amp;categoryId=533329873&amp;golferId=87336134"/>
    <hyperlink ref="A267" r:id="rId42" tooltip="NĚMEČEK Karel" display="http://www.cgf.cz/cz/turnaje/turnaje-vyhledavani/turnaj/vysledkova-listina-hrace?id=533329785&amp;categoryId=533329873&amp;golferId=29132472"/>
    <hyperlink ref="A427" r:id="rId43" tooltip="VALENTA MIchal" display="http://www.cgf.cz/cz/turnaje/turnaje-vyhledavani/turnaj/vysledkova-listina-hrace?id=533329785&amp;categoryId=533329873&amp;golferId=317661032"/>
    <hyperlink ref="A92" r:id="rId44" tooltip="GRUBNEROVÁ Klára" display="http://www.cgf.cz/cz/turnaje/turnaje-vyhledavani/turnaj/vysledkova-listina-hrace?id=533329785&amp;categoryId=533329873&amp;golferId=20167159"/>
    <hyperlink ref="A410" r:id="rId45" tooltip="ŠUSTROVÁ Karolina" display="http://www.cgf.cz/cz/turnaje/turnaje-vyhledavani/turnaj/vysledkova-listina-hrace?id=533329785&amp;categoryId=533329873&amp;golferId=427756968"/>
    <hyperlink ref="A464" r:id="rId46" tooltip="ZONYGA Ludvík" display="http://www.cgf.cz/cz/turnaje/turnaje-vyhledavani/turnaj/vysledkova-listina-hrace?id=533329785&amp;categoryId=533329873&amp;golferId=58794491"/>
    <hyperlink ref="A242" r:id="rId47" tooltip="MATOUŠKOVÁ Michaela" display="http://www.cgf.cz/cz/turnaje/turnaje-vyhledavani/turnaj/vysledkova-listina-hrace?id=533329785&amp;categoryId=533329873&amp;golferId=89785225"/>
    <hyperlink ref="A326" r:id="rId48" tooltip="PŘENOSIL Stanislav" display="http://www.cgf.cz/cz/turnaje/turnaje-vyhledavani/turnaj/vysledkova-listina-hrace?id=533329785&amp;categoryId=533329873&amp;golferId=64276224"/>
    <hyperlink ref="A211" r:id="rId49" tooltip="KULA Jiří" display="http://www.cgf.cz/cz/turnaje/turnaje-vyhledavani/turnaj/vysledkova-listina-hrace?id=533329785&amp;categoryId=533329873&amp;golferId=91086332"/>
    <hyperlink ref="A385" r:id="rId50" tooltip="ŠAVRDA Petr" display="http://www.cgf.cz/cz/turnaje/turnaje-vyhledavani/turnaj/vysledkova-listina-hrace?id=533329785&amp;categoryId=533329873&amp;golferId=81938475"/>
    <hyperlink ref="A252" r:id="rId51" tooltip="MIŇHA Jaroslav" display="http://www.cgf.cz/cz/turnaje/turnaje-vyhledavani/turnaj/vysledkova-listina-hrace?id=533329785&amp;categoryId=533329873&amp;golferId=299855156"/>
    <hyperlink ref="A294" r:id="rId52" tooltip="PÁV Václav" display="http://www.cgf.cz/cz/turnaje/turnaje-vyhledavani/turnaj/vysledkova-listina-hrace?id=533329785&amp;categoryId=533329873&amp;golferId=64925328"/>
    <hyperlink ref="A10" r:id="rId53" tooltip="BÁRTOVÁ Veronika" display="http://www.cgf.cz/cz/turnaje/turnaje-vyhledavani/turnaj/vysledkova-listina-hrace?id=533329785&amp;categoryId=533329873&amp;golferId=47008998"/>
    <hyperlink ref="A119" r:id="rId54" tooltip="HOLOMEČEK David" display="http://www.cgf.cz/cz/turnaje/turnaje-vyhledavani/turnaj/vysledkova-listina-hrace?id=533329785&amp;categoryId=533329873&amp;golferId=302972233"/>
    <hyperlink ref="A409" r:id="rId55" tooltip="ŠUSTR Martin" display="http://www.cgf.cz/cz/turnaje/turnaje-vyhledavani/turnaj/vysledkova-listina-hrace?id=533329785&amp;categoryId=533329873&amp;golferId=32955023"/>
    <hyperlink ref="A91" r:id="rId56" tooltip="GRUBNER Martin" display="http://www.cgf.cz/cz/turnaje/turnaje-vyhledavani/turnaj/vysledkova-listina-hrace?id=533329785&amp;categoryId=533329873&amp;golferId=77397342"/>
    <hyperlink ref="A406" r:id="rId57" tooltip="ŠUBÍK Jan" display="http://www.cgf.cz/cz/turnaje/turnaje-vyhledavani/turnaj/vysledkova-listina-hrace?id=533329785&amp;categoryId=533329873&amp;golferId=23982677"/>
    <hyperlink ref="A352" r:id="rId58" tooltip="SÁBLÍK Michael" display="http://www.cgf.cz/cz/turnaje/turnaje-vyhledavani/turnaj/vysledkova-listina-hrace?id=533329785&amp;categoryId=533329873&amp;golferId=291273786"/>
    <hyperlink ref="A450" r:id="rId59" tooltip="ZADÁK Jan" display="http://www.cgf.cz/cz/turnaje/turnaje-vyhledavani/turnaj/vysledkova-listina-hrace?id=533329785&amp;categoryId=533329873&amp;golferId=79538401"/>
    <hyperlink ref="A422" r:id="rId60" tooltip="URBAN Jan" display="http://www.cgf.cz/cz/turnaje/turnaje-vyhledavani/turnaj/vysledkova-listina-hrace?id=533329785&amp;categoryId=533329873&amp;golferId=55443298"/>
    <hyperlink ref="A421" r:id="rId61" tooltip="UNDUSOVÁ Alice" display="http://www.cgf.cz/cz/turnaje/turnaje-vyhledavani/turnaj/vysledkova-listina-hrace?id=533329785&amp;categoryId=533329873&amp;golferId=387247"/>
    <hyperlink ref="A120" r:id="rId62" tooltip="HOLOMEČEK Marek" display="http://www.cgf.cz/cz/turnaje/turnaje-vyhledavani/turnaj/vysledkova-listina-hrace?id=533329785&amp;categoryId=533329873&amp;golferId=55872471"/>
    <hyperlink ref="A316" r:id="rId63" tooltip="POLAKOVIČ Jiří" display="http://www.cgf.cz/cz/turnaje/turnaje-vyhledavani/turnaj/vysledkova-listina-hrace?id=533329785&amp;categoryId=533329873&amp;golferId=494600618"/>
    <hyperlink ref="A315" r:id="rId64" tooltip="POLÁKOVÁ Ilona" display="http://www.cgf.cz/cz/turnaje/turnaje-vyhledavani/turnaj/vysledkova-listina-hrace?id=533329785&amp;categoryId=533329875&amp;golferId=398891232"/>
    <hyperlink ref="A349" r:id="rId65" tooltip="ŘÁDEK Pavel" display="http://www.cgf.cz/cz/turnaje/turnaje-vyhledavani/turnaj/vysledkova-listina-hrace?id=533329785&amp;categoryId=533329875&amp;golferId=524539940"/>
    <hyperlink ref="A62" r:id="rId66" tooltip="DVOŘÁKOVÁ Vladimíra" display="http://www.cgf.cz/cz/turnaje/turnaje-vyhledavani/turnaj/vysledkova-listina-hrace?id=533329785&amp;categoryId=533329875&amp;golferId=93416414"/>
    <hyperlink ref="A436" r:id="rId67" tooltip="VÍŠEK Jiří" display="http://www.cgf.cz/cz/turnaje/turnaje-vyhledavani/turnaj/vysledkova-listina-hrace?id=533329785&amp;categoryId=533329875&amp;golferId=297769687"/>
    <hyperlink ref="A317" r:id="rId68" tooltip="POLIAK Andrej" display="http://www.cgf.cz/cz/turnaje/turnaje-vyhledavani/turnaj/vysledkova-listina-hrace?id=533329785&amp;categoryId=533329875&amp;golferId=515416236"/>
    <hyperlink ref="A405" r:id="rId69" tooltip="ŠTOLCOVÁ Petra" display="http://www.cgf.cz/cz/turnaje/turnaje-vyhledavani/turnaj/vysledkova-listina-hrace?id=533329785&amp;categoryId=533329875&amp;golferId=412327162"/>
    <hyperlink ref="A415" r:id="rId70" tooltip="TICHÝ Oldřich" display="http://www.cgf.cz/cz/turnaje/turnaje-vyhledavani/turnaj/vysledkova-listina-hrace?id=533329785&amp;categoryId=533329875&amp;golferId=99488804"/>
    <hyperlink ref="A459" r:id="rId71" tooltip="ZDVIHALOVÁ Alena" display="http://www.cgf.cz/cz/turnaje/turnaje-vyhledavani/turnaj/vysledkova-listina-hrace?id=533329785&amp;categoryId=533329875&amp;golferId=354154415"/>
    <hyperlink ref="A457" r:id="rId72" tooltip="ZAVADIL Lukáš" display="http://www.cgf.cz/cz/turnaje/turnaje-vyhledavani/turnaj/vysledkova-listina-hrace?id=533992492&amp;categoryId=533992660&amp;golferId=62556036"/>
    <hyperlink ref="A173" r:id="rId73" tooltip="KLOKOČKA Jan  II." display="http://www.cgf.cz/cz/turnaje/turnaje-vyhledavani/turnaj/vysledkova-listina-hrace?id=533992492&amp;categoryId=533992660&amp;golferId=13290303"/>
    <hyperlink ref="A181" r:id="rId74" tooltip="KOMONSKI Slawomir" display="http://www.cgf.cz/cz/turnaje/turnaje-vyhledavani/turnaj/vysledkova-listina-hrace?id=533992492&amp;categoryId=533992660&amp;golferId=532468301"/>
    <hyperlink ref="A255" r:id="rId75" tooltip="MOTYČKA Roman" display="http://www.cgf.cz/cz/turnaje/turnaje-vyhledavani/turnaj/vysledkova-listina-hrace?id=533992492&amp;categoryId=533992660&amp;golferId=73504996"/>
    <hyperlink ref="A355" r:id="rId76" tooltip="SATORIE Pavel" display="http://www.cgf.cz/cz/turnaje/turnaje-vyhledavani/turnaj/vysledkova-listina-hrace?id=533992492&amp;categoryId=533992660&amp;golferId=15663590"/>
    <hyperlink ref="A192" r:id="rId77" tooltip="KRATOCHVÍL JUN. Petr" display="http://www.cgf.cz/cz/turnaje/turnaje-vyhledavani/turnaj/vysledkova-listina-hrace?id=533992492&amp;categoryId=533992660&amp;golferId=2904550"/>
    <hyperlink ref="A404" r:id="rId78" tooltip="ŠTOLCBART Aleš" display="http://www.cgf.cz/cz/turnaje/turnaje-vyhledavani/turnaj/vysledkova-listina-hrace?id=533992492&amp;categoryId=533992660&amp;golferId=13080274"/>
    <hyperlink ref="A11" r:id="rId79" tooltip="BEDNAŘÍK Petr" display="http://www.cgf.cz/cz/turnaje/turnaje-vyhledavani/turnaj/vysledkova-listina-hrace?id=533992492&amp;categoryId=533992660&amp;golferId=9115267"/>
    <hyperlink ref="A111" r:id="rId80" tooltip="HNÍZDIL Aleš" display="http://www.cgf.cz/cz/turnaje/turnaje-vyhledavani/turnaj/vysledkova-listina-hrace?id=533992492&amp;categoryId=533992660&amp;golferId=297420666"/>
    <hyperlink ref="A112" r:id="rId81" tooltip="HNÍZDILOVÁ Ilona" display="http://www.cgf.cz/cz/turnaje/turnaje-vyhledavani/turnaj/vysledkova-listina-hrace?id=533992492&amp;categoryId=533992660&amp;golferId=297420125"/>
    <hyperlink ref="A133" r:id="rId82" tooltip="JANATKA Miloš" display="http://www.cgf.cz/cz/turnaje/turnaje-vyhledavani/turnaj/vysledkova-listina-hrace?id=533992492&amp;categoryId=533992660&amp;golferId=56139930"/>
    <hyperlink ref="A434" r:id="rId83" tooltip="VINCÍK Pavel" display="http://www.cgf.cz/cz/turnaje/turnaje-vyhledavani/turnaj/vysledkova-listina-hrace?id=533992492&amp;categoryId=533992660&amp;golferId=152607057"/>
    <hyperlink ref="A413" r:id="rId84" tooltip="TERŠ Jan" display="http://www.cgf.cz/cz/turnaje/turnaje-vyhledavani/turnaj/vysledkova-listina-hrace?id=533992492&amp;categoryId=533992660&amp;golferId=333729372"/>
    <hyperlink ref="A407" r:id="rId85" tooltip="ŠULA Jan" display="http://www.cgf.cz/cz/turnaje/turnaje-vyhledavani/turnaj/vysledkova-listina-hrace?id=533992492&amp;categoryId=533992660&amp;golferId=3698758"/>
    <hyperlink ref="A103" r:id="rId86" tooltip="HEPNEROVÁ Andrea" display="http://www.cgf.cz/cz/turnaje/turnaje-vyhledavani/turnaj/vysledkova-listina-hrace?id=533992492&amp;categoryId=533992660&amp;golferId=65634244"/>
    <hyperlink ref="A135" r:id="rId87" tooltip="JANÍČEK Petr" display="http://www.cgf.cz/cz/turnaje/turnaje-vyhledavani/turnaj/vysledkova-listina-hrace?id=533992492&amp;categoryId=533992660&amp;golferId=15827875"/>
    <hyperlink ref="A379" r:id="rId88" tooltip="STRAŠKRABA Zbyněk" display="http://www.cgf.cz/cz/turnaje/turnaje-vyhledavani/turnaj/vysledkova-listina-hrace?id=533992492&amp;categoryId=533992660&amp;golferId=319766188"/>
    <hyperlink ref="A64" r:id="rId89" tooltip="DZURENDA Vladimír" display="http://www.cgf.cz/cz/turnaje/turnaje-vyhledavani/turnaj/vysledkova-listina-hrace?id=533992492&amp;categoryId=533992660&amp;golferId=3377948"/>
    <hyperlink ref="A101" r:id="rId90" tooltip="HEPNER Alexander" display="http://www.cgf.cz/cz/turnaje/turnaje-vyhledavani/turnaj/vysledkova-listina-hrace?id=533992492&amp;categoryId=533992664&amp;golferId=2394474"/>
    <hyperlink ref="A408" r:id="rId91" tooltip="ŠULOVÁ Lenka" display="http://www.cgf.cz/cz/turnaje/turnaje-vyhledavani/turnaj/vysledkova-listina-hrace?id=533992492&amp;categoryId=533992664&amp;golferId=59617107"/>
    <hyperlink ref="A435" r:id="rId92" tooltip="VINCÍKOVÁ Veronika" display="http://www.cgf.cz/cz/turnaje/turnaje-vyhledavani/turnaj/vysledkova-listina-hrace?id=533992492&amp;categoryId=533992664&amp;golferId=317666792"/>
    <hyperlink ref="A108" r:id="rId93" tooltip="HIGUCHI Ichiro" display="http://www.cgf.cz/cz/turnaje/turnaje-vyhledavani/turnaj/vysledkova-listina-hrace?id=533992492&amp;categoryId=533992664&amp;golferId=391616167"/>
    <hyperlink ref="A38" r:id="rId94" tooltip="ČECH Martin" display="http://www.cgf.cz/cz/turnaje/turnaje-vyhledavani/turnaj/vysledkova-listina-hrace?id=533992492&amp;categoryId=533992664&amp;golferId=69050903"/>
    <hyperlink ref="A27" r:id="rId95" tooltip="BRZYBOHATÁ Pavla" display="http://www.cgf.cz/cz/turnaje/turnaje-vyhledavani/turnaj/vysledkova-listina-hrace?id=533330166&amp;categoryId=533330258&amp;golferId=480045847"/>
    <hyperlink ref="A253" r:id="rId96" tooltip="MOLNÁR Jan" display="http://www.cgf.cz/cz/turnaje/turnaje-vyhledavani/turnaj/vysledkova-listina-hrace?id=533330166&amp;categoryId=533330256&amp;golferId=481249794"/>
    <hyperlink ref="A109" r:id="rId97" tooltip="HLINOVSKÝ Luboš" display="http://www.cgf.cz/cz/turnaje/turnaje-vyhledavani/turnaj/vysledkova-listina-hrace?id=533330166&amp;categoryId=533330256&amp;golferId=21837886"/>
    <hyperlink ref="A55" r:id="rId98" tooltip="DUCHAN Tomáš" display="http://www.cgf.cz/cz/turnaje/turnaje-vyhledavani/turnaj/vysledkova-listina-hrace?id=533330166&amp;categoryId=533330256&amp;golferId=452164063"/>
    <hyperlink ref="A202" r:id="rId99" tooltip="KSANDROVÁ Kateřina" display="http://www.cgf.cz/cz/turnaje/turnaje-vyhledavani/turnaj/vysledkova-listina-hrace?id=533330166&amp;categoryId=533330256&amp;golferId=6462413"/>
    <hyperlink ref="A170" r:id="rId100" tooltip="KLEMENT Tomáš" display="http://www.cgf.cz/cz/turnaje/turnaje-vyhledavani/turnaj/vysledkova-listina-hrace?id=533330166&amp;categoryId=533330256&amp;golferId=350159532"/>
    <hyperlink ref="A351" r:id="rId101" tooltip="ŘEHÁČEK Marek" display="http://www.cgf.cz/cz/turnaje/turnaje-vyhledavani/turnaj/vysledkova-listina-hrace?id=533330166&amp;categoryId=533330256&amp;golferId=394447002"/>
    <hyperlink ref="A85" r:id="rId102" tooltip="FRYNTOVÁ Ilona" display="http://www.cgf.cz/cz/turnaje/turnaje-vyhledavani/turnaj/vysledkova-listina-hrace?id=533330166&amp;categoryId=533330256&amp;golferId=387375834"/>
    <hyperlink ref="A390" r:id="rId103" tooltip="ŠLEGR Luděk" display="http://www.cgf.cz/cz/turnaje/turnaje-vyhledavani/turnaj/vysledkova-listina-hrace?id=533330166&amp;categoryId=533330256&amp;golferId=18569225"/>
    <hyperlink ref="A291" r:id="rId104" tooltip="PANC Roman" display="http://www.cgf.cz/cz/turnaje/turnaje-vyhledavani/turnaj/vysledkova-listina-hrace?id=533330166&amp;categoryId=533330256&amp;golferId=381672294"/>
    <hyperlink ref="A199" r:id="rId105" tooltip="KRSEK Tomáš" display="http://www.cgf.cz/cz/turnaje/turnaje-vyhledavani/turnaj/vysledkova-listina-hrace?id=533330166&amp;categoryId=533330256&amp;golferId=301709814"/>
    <hyperlink ref="A166" r:id="rId106" tooltip="KATSAROSOVÁ Radka" display="http://www.cgf.cz/cz/turnaje/turnaje-vyhledavani/turnaj/vysledkova-listina-hrace?id=533330166&amp;categoryId=533330256&amp;golferId=412032444"/>
    <hyperlink ref="A375" r:id="rId107" tooltip="STÁRKOVÁ Barbora" display="http://www.cgf.cz/cz/turnaje/turnaje-vyhledavani/turnaj/vysledkova-listina-hrace?id=533330166&amp;categoryId=533330254&amp;golferId=35674794"/>
    <hyperlink ref="A164" r:id="rId108" tooltip="KASÁK Marek" display="http://www.cgf.cz/cz/turnaje/turnaje-vyhledavani/turnaj/vysledkova-listina-hrace?id=533330166&amp;categoryId=533330254&amp;golferId=80020358"/>
    <hyperlink ref="A168" r:id="rId109" tooltip="KEŠNER Josef" display="http://www.cgf.cz/cz/turnaje/turnaje-vyhledavani/turnaj/vysledkova-listina-hrace?id=533330166&amp;categoryId=533330254&amp;golferId=16578364"/>
    <hyperlink ref="A169" r:id="rId110" tooltip="KLAS Jan" display="http://www.cgf.cz/cz/turnaje/turnaje-vyhledavani/turnaj/vysledkova-listina-hrace?id=533330166&amp;categoryId=533330254&amp;golferId=301909017"/>
    <hyperlink ref="A14" r:id="rId111" tooltip="BÍLEK Luboš" display="http://www.cgf.cz/cz/turnaje/turnaje-vyhledavani/turnaj/vysledkova-listina-hrace?id=533330166&amp;categoryId=533330254&amp;golferId=71616732"/>
    <hyperlink ref="A437" r:id="rId112" tooltip="VLASTNÍKOVÁ Simona" display="http://www.cgf.cz/cz/turnaje/turnaje-vyhledavani/turnaj/vysledkova-listina-hrace?id=533330166&amp;categoryId=533330254&amp;golferId=65022843"/>
    <hyperlink ref="A157" r:id="rId113" tooltip="KALISTA Petr" display="http://www.cgf.cz/cz/turnaje/turnaje-vyhledavani/turnaj/vysledkova-listina-hrace?id=533330166&amp;categoryId=533330254&amp;golferId=306644924"/>
    <hyperlink ref="A302" r:id="rId114" tooltip="PILCH Lucie" display="http://www.cgf.cz/cz/turnaje/turnaje-vyhledavani/turnaj/vysledkova-listina-hrace?id=533330166&amp;categoryId=533330254&amp;golferId=446032009"/>
    <hyperlink ref="A452" r:id="rId115" tooltip="ZAHÁLKA Tomáš" display="http://www.cgf.cz/cz/turnaje/turnaje-vyhledavani/turnaj/vysledkova-listina-hrace?id=533330166&amp;categoryId=533330254&amp;golferId=46157412"/>
    <hyperlink ref="A53" r:id="rId116" tooltip="DOLEŽAL Martin" display="http://www.cgf.cz/cz/turnaje/turnaje-vyhledavani/turnaj/vysledkova-listina-hrace?id=533330166&amp;categoryId=533330254&amp;golferId=318860612"/>
    <hyperlink ref="A303" r:id="rId117" tooltip="PILCH Martin" display="http://www.cgf.cz/cz/turnaje/turnaje-vyhledavani/turnaj/vysledkova-listina-hrace?id=533330166&amp;categoryId=533330254&amp;golferId=418095272"/>
    <hyperlink ref="A260" r:id="rId118" tooltip="NÁCOVSKÁ Silvia" display="http://www.cgf.cz/cz/turnaje/turnaje-vyhledavani/turnaj/vysledkova-listina-hrace?id=533330166&amp;categoryId=533330254&amp;golferId=44704269"/>
    <hyperlink ref="A367" r:id="rId119" tooltip="SLABÝ Tomáš" display="http://www.cgf.cz/cz/turnaje/turnaje-vyhledavani/turnaj/vysledkova-listina-hrace?id=533330166&amp;categoryId=533330254&amp;golferId=38555858"/>
    <hyperlink ref="A391" r:id="rId120" tooltip="ŠLEGROVÁ Vladimíra" display="http://www.cgf.cz/cz/turnaje/turnaje-vyhledavani/turnaj/vysledkova-listina-hrace?id=533330166&amp;categoryId=533330254&amp;golferId=73556919"/>
    <hyperlink ref="A163" r:id="rId121" tooltip="KARPÍŠEK Oldřich" display="http://www.cgf.cz/cz/turnaje/turnaje-vyhledavani/turnaj/vysledkova-listina-hrace?id=533330166&amp;categoryId=533330254&amp;golferId=10602322"/>
    <hyperlink ref="A52" r:id="rId122" tooltip="DOLEJŠ Roman" display="http://www.cgf.cz/cz/turnaje/turnaje-vyhledavani/turnaj/vysledkova-listina-hrace?id=533330166&amp;categoryId=533330254&amp;golferId=345361076"/>
    <hyperlink ref="A333" r:id="rId123" tooltip="RÁŽ Jan" display="http://www.cgf.cz/cz/turnaje/turnaje-vyhledavani/turnaj/vysledkova-listina-hrace?id=538457264&amp;categoryId=538457791&amp;golferId=449378194"/>
    <hyperlink ref="A247" r:id="rId124" tooltip="MERHAUT Lukáš" display="http://www.cgf.cz/cz/turnaje/turnaje-vyhledavani/turnaj/vysledkova-listina-hrace?id=538457264&amp;categoryId=538457791&amp;golferId=445374766"/>
    <hyperlink ref="A190" r:id="rId125" tooltip="KRÁL Rudolf" display="http://www.cgf.cz/cz/turnaje/turnaje-vyhledavani/turnaj/vysledkova-listina-hrace?id=538457264&amp;categoryId=538457791&amp;golferId=352006053"/>
    <hyperlink ref="A329" r:id="rId126" tooltip="PŘIBYL Jan" display="http://www.cgf.cz/cz/turnaje/turnaje-vyhledavani/turnaj/vysledkova-listina-hrace?id=538457264&amp;categoryId=538457791&amp;golferId=310152858"/>
    <hyperlink ref="A29" r:id="rId127" tooltip="BŘICHÁČEK Petr" display="http://www.cgf.cz/cz/turnaje/turnaje-vyhledavani/turnaj/vysledkova-listina-hrace?id=538457264&amp;categoryId=538457791&amp;golferId=59082625"/>
    <hyperlink ref="A228" r:id="rId128" tooltip="MANA Vladimír" display="http://www.cgf.cz/cz/turnaje/turnaje-vyhledavani/turnaj/vysledkova-listina-hrace?id=538457264&amp;categoryId=538457791&amp;golferId=26282766"/>
    <hyperlink ref="A50" r:id="rId129" tooltip="DLOUHÝ Miloslav" display="http://www.cgf.cz/cz/turnaje/turnaje-vyhledavani/turnaj/vysledkova-listina-hrace?id=538457264&amp;categoryId=538457791&amp;golferId=499913467"/>
    <hyperlink ref="A105" r:id="rId130" tooltip="HEREŠ Karel" display="http://www.cgf.cz/cz/turnaje/turnaje-vyhledavani/turnaj/vysledkova-listina-hrace?id=538457264&amp;categoryId=538457791&amp;golferId=246918823"/>
    <hyperlink ref="A307" r:id="rId131" tooltip="PLECITÝ Petr" display="http://www.cgf.cz/cz/turnaje/turnaje-vyhledavani/turnaj/vysledkova-listina-hrace?id=538457264&amp;categoryId=538457791&amp;golferId=441731226"/>
    <hyperlink ref="A453" r:id="rId132" tooltip="ZÁHUMENSKÝ Martin" display="http://www.cgf.cz/cz/turnaje/turnaje-vyhledavani/turnaj/vysledkova-listina-hrace?id=538457264&amp;categoryId=538457791&amp;golferId=357642520"/>
    <hyperlink ref="A186" r:id="rId133" tooltip="KOVÁŘ Dominik" display="http://www.cgf.cz/cz/turnaje/turnaje-vyhledavani/turnaj/vysledkova-listina-hrace?id=538457264&amp;categoryId=538457791&amp;golferId=446022780"/>
    <hyperlink ref="A40" r:id="rId134" tooltip="ČERNOHORSKÝ Štěpán" display="http://www.cgf.cz/cz/turnaje/turnaje-vyhledavani/turnaj/vysledkova-listina-hrace?id=538457264&amp;categoryId=538457791&amp;golferId=89744807"/>
    <hyperlink ref="A320" r:id="rId135" tooltip="PROCHÁZKA Jiří" display="http://www.cgf.cz/cz/turnaje/turnaje-vyhledavani/turnaj/vysledkova-listina-hrace?id=538457264&amp;categoryId=538457791&amp;golferId=54164832"/>
    <hyperlink ref="A269" r:id="rId136" tooltip="NOVÁK Ladislav" display="http://www.cgf.cz/cz/turnaje/turnaje-vyhledavani/turnaj/vysledkova-listina-hrace?id=538457264&amp;categoryId=538457791&amp;golferId=37529633"/>
    <hyperlink ref="A458" r:id="rId137" tooltip="Zbránek Jakub" display="http://www.cgf.cz/cz/turnaje/turnaje-vyhledavani/turnaj/vysledkova-listina-hrace?id=534063360&amp;categoryId=534063370&amp;golferId=301753256"/>
    <hyperlink ref="A361" r:id="rId138" tooltip="SCHMEISTER Petr" display="http://www.cgf.cz/cz/turnaje/turnaje-vyhledavani/turnaj/vysledkova-listina-hrace?id=534063360&amp;categoryId=534063370&amp;golferId=478504013"/>
    <hyperlink ref="A19" r:id="rId139" tooltip="BODLÁK Adam" display="http://www.cgf.cz/cz/turnaje/turnaje-vyhledavani/turnaj/vysledkova-listina-hrace?id=534063360&amp;categoryId=534063370&amp;golferId=478737923"/>
    <hyperlink ref="A175" r:id="rId140" tooltip="KMÍNKOVÁ Kateřina" display="http://www.cgf.cz/cz/turnaje/turnaje-vyhledavani/turnaj/vysledkova-listina-hrace?id=534063360&amp;categoryId=534063368&amp;golferId=297987824"/>
    <hyperlink ref="A94" r:id="rId141" tooltip="HAKL Luboš sen." display="http://www.cgf.cz/cz/turnaje/turnaje-vyhledavani/turnaj/vysledkova-listina-hrace?id=534063360&amp;categoryId=534063368&amp;golferId=92715277"/>
    <hyperlink ref="A158" r:id="rId142" tooltip="KALOČ Aleš" display="http://www.cgf.cz/cz/turnaje/turnaje-vyhledavani/turnaj/vysledkova-listina-hrace?id=534063360&amp;categoryId=534063368&amp;golferId=387798140"/>
    <hyperlink ref="A215" r:id="rId143" tooltip="KUPKA Dalibor" display="http://www.cgf.cz/cz/turnaje/turnaje-vyhledavani/turnaj/vysledkova-listina-hrace?id=534063360&amp;categoryId=534063368&amp;golferId=119342448"/>
    <hyperlink ref="A338" r:id="rId144" tooltip="REMIÁŠ Luděk" display="http://www.cgf.cz/cz/turnaje/turnaje-vyhledavani/turnaj/vysledkova-listina-hrace?id=534063360&amp;categoryId=534063368&amp;golferId=313726657"/>
    <hyperlink ref="A41" r:id="rId145" tooltip="ČERNÝ Marek" display="http://www.cgf.cz/cz/turnaje/turnaje-vyhledavani/turnaj/vysledkova-listina-hrace?id=534063360&amp;categoryId=534063368&amp;golferId=54971740"/>
    <hyperlink ref="A230" r:id="rId146" tooltip="MAREK Petr" display="http://www.cgf.cz/cz/turnaje/turnaje-vyhledavani/turnaj/vysledkova-listina-hrace?id=534063360&amp;categoryId=534063368&amp;golferId=13027818"/>
    <hyperlink ref="A34" r:id="rId147" tooltip="CÍSAŘ František" display="http://www.cgf.cz/cz/turnaje/turnaje-vyhledavani/turnaj/vysledkova-listina-hrace?id=534063360&amp;categoryId=534063368&amp;golferId=361346744"/>
    <hyperlink ref="A265" r:id="rId148" tooltip="NĚMCOVÁ Pavla" display="http://www.cgf.cz/cz/turnaje/turnaje-vyhledavani/turnaj/vysledkova-listina-hrace?id=534063360&amp;categoryId=534063368&amp;golferId=10741129"/>
    <hyperlink ref="A312" r:id="rId149" tooltip="POČ Marek" display="http://www.cgf.cz/cz/turnaje/turnaje-vyhledavani/turnaj/vysledkova-listina-hrace?id=533330310&amp;categoryId=533330318&amp;golferId=39045857"/>
    <hyperlink ref="A467" r:id="rId150" tooltip="ZWEEP Rolf" display="http://www.cgf.cz/cz/turnaje/turnaje-vyhledavani/turnaj/vysledkova-listina-hrace?id=533330310&amp;categoryId=533330318&amp;golferId=53321396"/>
    <hyperlink ref="A139" r:id="rId151" tooltip="JINDRA Richard" display="http://www.cgf.cz/cz/turnaje/turnaje-vyhledavani/turnaj/vysledkova-listina-hrace?id=533330310&amp;categoryId=533330318&amp;golferId=21331788"/>
    <hyperlink ref="A372" r:id="rId152" tooltip="SMOLA Jan" display="http://www.cgf.cz/cz/turnaje/turnaje-vyhledavani/turnaj/vysledkova-listina-hrace?id=533330310&amp;categoryId=533330318&amp;golferId=113998019"/>
    <hyperlink ref="A289" r:id="rId153" tooltip="PALUSKA Jan" display="http://www.cgf.cz/cz/turnaje/turnaje-vyhledavani/turnaj/vysledkova-listina-hrace?id=533330310&amp;categoryId=533330318&amp;golferId=69056037"/>
    <hyperlink ref="A216" r:id="rId154" tooltip="KURKA Josef" display="http://www.cgf.cz/cz/turnaje/turnaje-vyhledavani/turnaj/vysledkova-listina-hrace?id=533330310&amp;categoryId=533330318&amp;golferId=329621201"/>
    <hyperlink ref="A359" r:id="rId155" tooltip="SEJKORA Marek" display="http://www.cgf.cz/cz/turnaje/turnaje-vyhledavani/turnaj/vysledkova-listina-hrace?id=533330310&amp;categoryId=533330318&amp;golferId=52140187"/>
    <hyperlink ref="A257" r:id="rId156" tooltip="MUŽÁTKO Radek" display="http://www.cgf.cz/cz/turnaje/turnaje-vyhledavani/turnaj/vysledkova-listina-hrace?id=533330310&amp;categoryId=533330318&amp;golferId=358709693"/>
    <hyperlink ref="A75" r:id="rId157" tooltip="FILGAS Jonáš" display="http://www.cgf.cz/cz/turnaje/turnaje-vyhledavani/turnaj/vysledkova-listina-hrace?id=533330310&amp;categoryId=533330318&amp;golferId=82378905"/>
    <hyperlink ref="A137" r:id="rId158" tooltip="JEHNE Robert" display="http://www.cgf.cz/cz/turnaje/turnaje-vyhledavani/turnaj/vysledkova-listina-hrace?id=533330310&amp;categoryId=533330318&amp;golferId=14605402"/>
    <hyperlink ref="A43" r:id="rId159" tooltip="DĚDEČEK Richard" display="http://www.cgf.cz/cz/turnaje/turnaje-vyhledavani/turnaj/vysledkova-listina-hrace?id=533330310&amp;categoryId=533330318&amp;golferId=90032085"/>
    <hyperlink ref="A440" r:id="rId160" tooltip="VOHLMUTH  Ivan" display="http://www.cgf.cz/cz/turnaje/turnaje-vyhledavani/turnaj/vysledkova-listina-hrace?id=533330310&amp;categoryId=533330318&amp;golferId=198042726"/>
    <hyperlink ref="A102" r:id="rId161" tooltip="HEPNER Leonard" display="http://www.cgf.cz/cz/turnaje/turnaje-vyhledavani/turnaj/vysledkova-listina-hrace?id=533330310&amp;categoryId=533330318&amp;golferId=17750312"/>
    <hyperlink ref="A107" r:id="rId162" tooltip="HEUSCHNEIDER Petr" display="http://www.cgf.cz/cz/turnaje/turnaje-vyhledavani/turnaj/vysledkova-listina-hrace?id=533330310&amp;categoryId=533330318&amp;golferId=18846915"/>
    <hyperlink ref="A95" r:id="rId163" tooltip="HÁLKOVÁ Lenka" display="http://www.cgf.cz/cz/turnaje/turnaje-vyhledavani/turnaj/vysledkova-listina-hrace?id=533330310&amp;categoryId=533330320&amp;golferId=342366764"/>
    <hyperlink ref="A195" r:id="rId164" tooltip="KRCH Josef" display="http://www.cgf.cz/cz/turnaje/turnaje-vyhledavani/turnaj/vysledkova-listina-hrace?id=533330310&amp;categoryId=533330320&amp;golferId=67880809"/>
    <hyperlink ref="A325" r:id="rId165" tooltip="PRUNEROVÁ Vlaďka" display="http://www.cgf.cz/cz/turnaje/turnaje-vyhledavani/turnaj/vysledkova-listina-hrace?id=533330310&amp;categoryId=533330320&amp;golferId=15360699"/>
    <hyperlink ref="A15" r:id="rId166" tooltip="BLÁHOVÁ Vladimíra" display="http://www.cgf.cz/cz/turnaje/turnaje-vyhledavani/turnaj/vysledkova-listina-hrace?id=533330310&amp;categoryId=533330320&amp;golferId=306460832"/>
    <hyperlink ref="A167" r:id="rId167" tooltip="KERHARTOVÁ Světlana" display="http://www.cgf.cz/cz/turnaje/turnaje-vyhledavani/turnaj/vysledkova-listina-hrace?id=533330310&amp;categoryId=533330320&amp;golferId=396136893"/>
    <hyperlink ref="A258" r:id="rId168" tooltip="MUŽÁTKOVÁ Hana" display="http://www.cgf.cz/cz/turnaje/turnaje-vyhledavani/turnaj/vysledkova-listina-hrace?id=533330310&amp;categoryId=533330320&amp;golferId=358710620"/>
    <hyperlink ref="A449" r:id="rId169" tooltip="WORKMAN Bruce" display="http://www.cgf.cz/cz/turnaje/turnaje-vyhledavani/turnaj/vysledkova-listina-hrace?id=534063383&amp;categoryId=534063391&amp;golferId=412867463"/>
    <hyperlink ref="A370" r:id="rId170" tooltip="SLUNEČKO Jiří" display="http://www.cgf.cz/cz/turnaje/turnaje-vyhledavani/turnaj/vysledkova-listina-hrace?id=534063383&amp;categoryId=534063391&amp;golferId=354695866"/>
    <hyperlink ref="A23" r:id="rId171" tooltip="BRAUN Lukáš" display="http://www.cgf.cz/cz/turnaje/turnaje-vyhledavani/turnaj/vysledkova-listina-hrace?id=534063383&amp;categoryId=534063391&amp;golferId=54587248"/>
    <hyperlink ref="A340" r:id="rId172" tooltip="ROMBA Martin" display="http://www.cgf.cz/cz/turnaje/turnaje-vyhledavani/turnaj/vysledkova-listina-hrace?id=534063383&amp;categoryId=534063391&amp;golferId=89254442"/>
    <hyperlink ref="A345" r:id="rId173" tooltip="RUSOVÁ Kateřina" display="http://www.cgf.cz/cz/turnaje/turnaje-vyhledavani/turnaj/vysledkova-listina-hrace?id=534063383&amp;categoryId=534063391&amp;golferId=81855906"/>
    <hyperlink ref="A245" r:id="rId174" tooltip="MEJSTŘÍK Kryštof" display="http://www.cgf.cz/cz/turnaje/turnaje-vyhledavani/turnaj/vysledkova-listina-hrace?id=534063383&amp;categoryId=534063391&amp;golferId=12245797"/>
    <hyperlink ref="A341" r:id="rId175" tooltip="ROSA Mikuláš" display="http://www.cgf.cz/cz/turnaje/turnaje-vyhledavani/turnaj/vysledkova-listina-hrace?id=534063383&amp;categoryId=534063391&amp;golferId=373611076"/>
    <hyperlink ref="A305" r:id="rId176" tooltip="PIŠTĚK Roman" display="http://www.cgf.cz/cz/turnaje/turnaje-vyhledavani/turnaj/vysledkova-listina-hrace?id=534063383&amp;categoryId=534063391&amp;golferId=82340170"/>
    <hyperlink ref="A205" r:id="rId177" tooltip="KUBECOVÁ Monika" display="http://www.cgf.cz/cz/turnaje/turnaje-vyhledavani/turnaj/vysledkova-listina-hrace?id=534063383&amp;categoryId=534063391&amp;golferId=17874525"/>
    <hyperlink ref="A268" r:id="rId178" tooltip="NIKODÝM Petr" display="http://www.cgf.cz/cz/turnaje/turnaje-vyhledavani/turnaj/vysledkova-listina-hrace?id=534063383&amp;categoryId=534063391&amp;golferId=29616817"/>
    <hyperlink ref="A36" r:id="rId179" tooltip="CVRKAL Ladislav" display="http://www.cgf.cz/cz/turnaje/turnaje-vyhledavani/turnaj/vysledkova-listina-hrace?id=534063383&amp;categoryId=534063391&amp;golferId=90708305"/>
    <hyperlink ref="A165" r:id="rId180" tooltip="KASÍK Helmut" display="http://www.cgf.cz/cz/turnaje/turnaje-vyhledavani/turnaj/vysledkova-listina-hrace?id=534063383&amp;categoryId=534063391&amp;golferId=87714222"/>
    <hyperlink ref="A280" r:id="rId181" tooltip="OESTERREICHER Albert" display="http://www.cgf.cz/cz/turnaje/turnaje-vyhledavani/turnaj/vysledkova-listina-hrace?id=534063383&amp;categoryId=534063391&amp;golferId=77594681"/>
    <hyperlink ref="A460" r:id="rId182" tooltip="ZIKMUND Martin" display="http://www.cgf.cz/cz/turnaje/turnaje-vyhledavani/turnaj/vysledkova-listina-hrace?id=534063383&amp;categoryId=534063391&amp;golferId=265850533"/>
    <hyperlink ref="A471" r:id="rId183" tooltip="ŽŮREK Jan" display="http://www.cgf.cz/cz/turnaje/turnaje-vyhledavani/turnaj/vysledkova-listina-hrace?id=534063383&amp;categoryId=534063393&amp;golferId=14803565"/>
    <hyperlink ref="A86" r:id="rId184" tooltip="GABAL Ivan" display="http://www.cgf.cz/cz/turnaje/turnaje-vyhledavani/turnaj/vysledkova-listina-hrace?id=534063383&amp;categoryId=534063393&amp;golferId=25932983"/>
    <hyperlink ref="A276" r:id="rId185" tooltip="NOŽIČKA Tomáš" display="http://www.cgf.cz/cz/turnaje/turnaje-vyhledavani/turnaj/vysledkova-listina-hrace?id=534063383&amp;categoryId=534063393&amp;golferId=36744246"/>
    <hyperlink ref="A12" r:id="rId186" tooltip="BEJČEK Václav" display="http://www.cgf.cz/cz/turnaje/turnaje-vyhledavani/turnaj/vysledkova-listina-hrace?id=534063383&amp;categoryId=534063393&amp;golferId=99275661"/>
    <hyperlink ref="A461" r:id="rId187" tooltip="ZIKMUNDOVÁ Alena" display="http://www.cgf.cz/cz/turnaje/turnaje-vyhledavani/turnaj/vysledkova-listina-hrace?id=534063383&amp;categoryId=534063393&amp;golferId=326260387"/>
    <hyperlink ref="A222" r:id="rId188" tooltip="LUKEŠ Petr" display="http://www.cgf.cz/cz/turnaje/turnaje-vyhledavani/turnaj/vysledkova-listina-hrace?id=534063383&amp;categoryId=534063393&amp;golferId=416280494"/>
    <hyperlink ref="A318" r:id="rId189" tooltip="POSPÍŠILOVÁ Andrea" display="http://www.cgf.cz/cz/turnaje/turnaje-vyhledavani/turnaj/vysledkova-listina-hrace?id=534063383&amp;categoryId=534063393&amp;golferId=197587450"/>
    <hyperlink ref="A118" r:id="rId190" tooltip="HOFMANOVÁ Pavlína" display="http://www.cgf.cz/cz/turnaje/turnaje-vyhledavani/turnaj/vysledkova-listina-hrace?id=534063383&amp;categoryId=534063393&amp;golferId=324227939"/>
    <hyperlink ref="A246" r:id="rId191" tooltip="MEJSTŘÍK Michal" display="http://www.cgf.cz/cz/turnaje/turnaje-vyhledavani/turnaj/vysledkova-listina-hrace?id=534063383&amp;categoryId=534063393&amp;golferId=27403762"/>
    <hyperlink ref="A323" r:id="rId192" tooltip="PROKOPOVÁ Eva" display="http://www.cgf.cz/cz/turnaje/turnaje-vyhledavani/turnaj/vysledkova-listina-hrace?id=533330392&amp;categoryId=533330400&amp;golferId=383030257"/>
    <hyperlink ref="A414" r:id="rId193" tooltip="TICHÁ Kateřina" display="http://www.cgf.cz/cz/turnaje/turnaje-vyhledavani/turnaj/vysledkova-listina-hrace?id=533330392&amp;categoryId=533330400&amp;golferId=13890676"/>
    <hyperlink ref="A322" r:id="rId194" tooltip="PROKOP Jiří" display="http://www.cgf.cz/cz/turnaje/turnaje-vyhledavani/turnaj/vysledkova-listina-hrace?id=533330392&amp;categoryId=533330400&amp;golferId=37022924"/>
    <hyperlink ref="A371" r:id="rId195" tooltip="SLUNEČKO Jiří" display="http://www.cgf.cz/cz/turnaje/turnaje-vyhledavani/turnaj/vysledkova-listina-hrace?id=533330392&amp;categoryId=533330400&amp;golferId=367929246"/>
    <hyperlink ref="A56" r:id="rId196" tooltip="DVOŘÁK Marek" display="http://www.cgf.cz/cz/turnaje/turnaje-vyhledavani/turnaj/vysledkova-listina-hrace?id=533330392&amp;categoryId=533330400&amp;golferId=346317900"/>
    <hyperlink ref="A227" r:id="rId197" tooltip="MALINA Jaroslav" display="http://www.cgf.cz/cz/turnaje/turnaje-vyhledavani/turnaj/vysledkova-listina-hrace?id=533330392&amp;categoryId=533330400&amp;golferId=47068208"/>
    <hyperlink ref="A451" r:id="rId198" tooltip="ZAGO Gianluca" display="http://www.cgf.cz/cz/turnaje/turnaje-vyhledavani/turnaj/vysledkova-listina-hrace?id=533330392&amp;categoryId=533330400&amp;golferId=26292805"/>
    <hyperlink ref="A104" r:id="rId199" tooltip="HERCIG Daniel" display="http://www.cgf.cz/cz/turnaje/turnaje-vyhledavani/turnaj/vysledkova-listina-hrace?id=533330392&amp;categoryId=533330400&amp;golferId=116998238"/>
    <hyperlink ref="A240" r:id="rId200" tooltip="MATOCHA Lukáš" display="http://www.cgf.cz/cz/turnaje/turnaje-vyhledavani/turnaj/vysledkova-listina-hrace?id=533330392&amp;categoryId=533330400&amp;golferId=215569509"/>
    <hyperlink ref="A297" r:id="rId201" tooltip="PEŘINA Jaroslav" display="http://www.cgf.cz/cz/turnaje/turnaje-vyhledavani/turnaj/vysledkova-listina-hrace?id=533330392&amp;categoryId=533330400&amp;golferId=327379102"/>
    <hyperlink ref="A174" r:id="rId202" tooltip="KLOUB Václav" display="http://www.cgf.cz/cz/turnaje/turnaje-vyhledavani/turnaj/vysledkova-listina-hrace?id=533330392&amp;categoryId=533330402&amp;golferId=298224328"/>
    <hyperlink ref="A429" r:id="rId203" tooltip="VANĚK Michal" display="http://www.cgf.cz/cz/turnaje/turnaje-vyhledavani/turnaj/vysledkova-listina-hrace?id=533330392&amp;categoryId=533330402&amp;golferId=421431896"/>
    <hyperlink ref="A397" r:id="rId204" tooltip="ŠORMOVÁ Alena" display="http://www.cgf.cz/cz/turnaje/turnaje-vyhledavani/turnaj/vysledkova-listina-hrace?id=533330392&amp;categoryId=533330402&amp;golferId=77903627"/>
    <hyperlink ref="A46" r:id="rId205" tooltip="DIANIŠKA Michal" display="http://www.cgf.cz/cz/turnaje/turnaje-vyhledavani/turnaj/vysledkova-listina-hrace?id=533330392&amp;categoryId=533330402&amp;golferId=492815571"/>
    <hyperlink ref="A203" r:id="rId206" tooltip="KSANDROVÁ Kateřina" display="http://www.cgf.cz/cz/turnaje/turnaje-vyhledavani/turnaj/vysledkova-listina-hrace?id=533330392&amp;categoryId=533330402&amp;golferId=6462413"/>
    <hyperlink ref="A424" r:id="rId207" tooltip="VAINIO Tanja" display="http://www.cgf.cz/cz/turnaje/turnaje-vyhledavani/turnaj/vysledkova-listina-hrace?id=533330392&amp;categoryId=533330402&amp;golferId=477796911"/>
    <hyperlink ref="A61" r:id="rId208" tooltip="DVOŘÁKOVÁ Michaela" display="http://www.cgf.cz/cz/turnaje/turnaje-vyhledavani/turnaj/vysledkova-listina-hrace?id=533330392&amp;categoryId=533330402&amp;golferId=349786664"/>
    <hyperlink ref="A217" r:id="rId209" tooltip="LESKOVŠEK Saša" display="http://www.cgf.cz/cz/turnaje/turnaje-vyhledavani/turnaj/vysledkova-listina-hrace?id=533330392&amp;categoryId=533330402&amp;golferId=543879568"/>
    <hyperlink ref="A126" r:id="rId210" tooltip="HOUSER Jiří" display="http://www.cgf.cz/cz/turnaje/turnaje-vyhledavani/turnaj/vysledkova-listina-hrace?id=533330392&amp;categoryId=533330402&amp;golferId=71303064"/>
    <hyperlink ref="A37" r:id="rId211" tooltip="ČÁSTKA Josef" display="http://www.cgf.cz/cz/turnaje/turnaje-vyhledavani/turnaj/vysledkova-listina-hrace?id=533330392&amp;categoryId=533330402&amp;golferId=373693580"/>
    <hyperlink ref="A206" r:id="rId212" tooltip="KUBĚNA Rudolf" display="http://www.cgf.cz/cz/turnaje/turnaje-vyhledavani/turnaj/vysledkova-listina-hrace?id=533330392&amp;categoryId=533330402&amp;golferId=367566668"/>
    <hyperlink ref="A439" r:id="rId213" tooltip="VODIČKOVÁ Radmila" display="http://www.cgf.cz/cz/turnaje/turnaje-vyhledavani/turnaj/vysledkova-listina-hrace?id=533330392&amp;categoryId=533330402&amp;golferId=60953094"/>
    <hyperlink ref="A224" r:id="rId214" tooltip="MAKULA Dan" display="http://www.cgf.cz/cz/turnaje/turnaje-vyhledavani/turnaj/vysledkova-listina-hrace?id=533330392&amp;categoryId=533330402&amp;golferId=426813496"/>
    <hyperlink ref="A319" r:id="rId215" tooltip="POUR Břetislav" display="http://www.cgf.cz/cz/turnaje/turnaje-vyhledavani/turnaj/vysledkova-listina-hrace?id=533330392&amp;categoryId=533330402&amp;golferId=22145266"/>
    <hyperlink ref="A395" r:id="rId216" tooltip="ŠORM Jan" display="http://www.cgf.cz/cz/turnaje/turnaje-vyhledavani/turnaj/vysledkova-listina-hrace?id=533330392&amp;categoryId=533330402&amp;golferId=82706591"/>
    <hyperlink ref="A403" r:id="rId217" tooltip="ŠTÍBR Jiří" display="http://www.cgf.cz/cz/turnaje/turnaje-vyhledavani/turnaj/vysledkova-listina-hrace?id=533330392&amp;categoryId=533330402&amp;golferId=39722598"/>
    <hyperlink ref="A304" r:id="rId218" tooltip="PINKA Libor" display="http://www.cgf.cz/cz/turnaje/turnaje-vyhledavani/turnaj/vysledkova-listina-hrace?id=533330392&amp;categoryId=533330404&amp;golferId=476569087"/>
    <hyperlink ref="A254" r:id="rId219" tooltip="MOLNÁROVÁ Monika" display="http://www.cgf.cz/cz/turnaje/turnaje-vyhledavani/turnaj/vysledkova-listina-hrace?id=533330392&amp;categoryId=533330404&amp;golferId=481249478"/>
    <hyperlink ref="A238" r:id="rId220" tooltip="MAŠKOVÁ Jana" display="http://www.cgf.cz/cz/turnaje/turnaje-vyhledavani/turnaj/vysledkova-listina-hrace?id=534063408&amp;categoryId=534063420&amp;golferId=534404614"/>
    <hyperlink ref="A389" r:id="rId221" tooltip="ŠKVÁRA JR. Roman" display="http://www.cgf.cz/cz/turnaje/turnaje-vyhledavani/turnaj/vysledkova-listina-hrace?id=534063408&amp;categoryId=534063418&amp;golferId=401208770"/>
    <hyperlink ref="A26" r:id="rId222" tooltip="BRUNER Josef" display="http://www.cgf.cz/cz/turnaje/turnaje-vyhledavani/turnaj/vysledkova-listina-hrace?id=534063408&amp;categoryId=534063418&amp;golferId=357027050"/>
    <hyperlink ref="A363" r:id="rId223" tooltip="SCHNEIDER Jan" display="http://www.cgf.cz/cz/turnaje/turnaje-vyhledavani/turnaj/vysledkova-listina-hrace?id=534063408&amp;categoryId=534063418&amp;golferId=419707390"/>
    <hyperlink ref="A59" r:id="rId224" tooltip="DVOŘÁK Petr" display="http://www.cgf.cz/cz/turnaje/turnaje-vyhledavani/turnaj/vysledkova-listina-hrace?id=534063408&amp;categoryId=534063418&amp;golferId=318071139"/>
    <hyperlink ref="A200" r:id="rId225" tooltip="KŘIKAVOVÁ Lenka" display="http://www.cgf.cz/cz/turnaje/turnaje-vyhledavani/turnaj/vysledkova-listina-hrace?id=534063408&amp;categoryId=534063418&amp;golferId=25242422"/>
    <hyperlink ref="A132" r:id="rId226" tooltip="CHRÁST Pavel" display="http://www.cgf.cz/cz/turnaje/turnaje-vyhledavani/turnaj/vysledkova-listina-hrace?id=534063408&amp;categoryId=534063418&amp;golferId=414089974"/>
    <hyperlink ref="A425" r:id="rId227" tooltip="VALDINGER Jan" display="http://www.cgf.cz/cz/turnaje/turnaje-vyhledavani/turnaj/vysledkova-listina-hrace?id=534063408&amp;categoryId=534063418&amp;golferId=36787841"/>
    <hyperlink ref="A28" r:id="rId228" tooltip="BŘEZINOVÁ Ivana" display="http://www.cgf.cz/cz/turnaje/turnaje-vyhledavani/turnaj/vysledkova-listina-hrace?id=534063408&amp;categoryId=534063418&amp;golferId=414089920"/>
    <hyperlink ref="A30" r:id="rId229" tooltip="BUČEK Jiří" display="http://www.cgf.cz/cz/turnaje/turnaje-vyhledavani/turnaj/vysledkova-listina-hrace?id=534063408&amp;categoryId=534063418&amp;golferId=96092535"/>
    <hyperlink ref="A110" r:id="rId230" tooltip="HLISTA Petr" display="http://www.cgf.cz/cz/turnaje/turnaje-vyhledavani/turnaj/vysledkova-listina-hrace?id=534063408&amp;categoryId=534063416&amp;golferId=306345574"/>
    <hyperlink ref="A58" r:id="rId231" tooltip="DVOŘÁK  Michal" display="http://www.cgf.cz/cz/turnaje/turnaje-vyhledavani/turnaj/vysledkova-listina-hrace?id=534063408&amp;categoryId=534063416&amp;golferId=323490187"/>
    <hyperlink ref="A22" r:id="rId232" tooltip="BOŽOVSKÝ Aleš" display="http://www.cgf.cz/cz/turnaje/turnaje-vyhledavani/turnaj/vysledkova-listina-hrace?id=534063408&amp;categoryId=534063416&amp;golferId=18691085"/>
    <hyperlink ref="A148" r:id="rId233" tooltip="JUNGER Jan" display="http://www.cgf.cz/cz/turnaje/turnaje-vyhledavani/turnaj/vysledkova-listina-hrace?id=534063408&amp;categoryId=534063416&amp;golferId=96657260"/>
    <hyperlink ref="A179" r:id="rId234" tooltip="KOHOUT Radek" display="http://www.cgf.cz/cz/turnaje/turnaje-vyhledavani/turnaj/vysledkova-listina-hrace?id=534063408&amp;categoryId=534063416&amp;golferId=51657738"/>
    <hyperlink ref="A282" r:id="rId235" tooltip="OLIVA Vladimír jun." display="http://www.cgf.cz/cz/turnaje/turnaje-vyhledavani/turnaj/vysledkova-listina-hrace?id=534063408&amp;categoryId=534063416&amp;golferId=148878377"/>
    <hyperlink ref="A191" r:id="rId236" tooltip="KRASL Jiří" display="http://www.cgf.cz/cz/turnaje/turnaje-vyhledavani/turnaj/vysledkova-listina-hrace?id=534063408&amp;categoryId=534063416&amp;golferId=33412326"/>
    <hyperlink ref="A281" r:id="rId237" tooltip="OLIVA Vladimír" display="http://www.cgf.cz/cz/turnaje/turnaje-vyhledavani/turnaj/vysledkova-listina-hrace?id=534063408&amp;categoryId=534063416&amp;golferId=148872681"/>
    <hyperlink ref="A369" r:id="rId238" tooltip="SLIVA Luděk" display="http://www.cgf.cz/cz/turnaje/turnaje-vyhledavani/turnaj/vysledkova-listina-hrace?id=534063408&amp;categoryId=534063416&amp;golferId=408696483"/>
    <hyperlink ref="A264" r:id="rId239" tooltip="NEČAS Jan" display="http://www.cgf.cz/cz/turnaje/turnaje-vyhledavani/turnaj/vysledkova-listina-hrace?id=534063408&amp;categoryId=534063416&amp;golferId=91463783"/>
    <hyperlink ref="A288" r:id="rId240" tooltip="OVSÍK Jaroslav" display="http://www.cgf.cz/cz/turnaje/turnaje-vyhledavani/turnaj/vysledkova-listina-hrace?id=534063408&amp;categoryId=534063416&amp;golferId=39226589"/>
    <hyperlink ref="A106" r:id="rId241" tooltip="HERMANN Aleš" display="http://www.cgf.cz/cz/turnaje/turnaje-vyhledavani/turnaj/vysledkova-listina-hrace?id=534063408&amp;categoryId=534063416&amp;golferId=13854191"/>
    <hyperlink ref="A183" r:id="rId242" tooltip="KOUKAL Ladislav" display="http://www.cgf.cz/cz/turnaje/turnaje-vyhledavani/turnaj/vysledkova-listina-hrace?id=534063408&amp;categoryId=534063416&amp;golferId=38013483"/>
    <hyperlink ref="A250" r:id="rId243" tooltip="MILER Vlastimil" display="http://www.cgf.cz/cz/turnaje/turnaje-vyhledavani/turnaj/vysledkova-listina-hrace?id=534063430&amp;categoryId=534063440&amp;golferId=40273879"/>
    <hyperlink ref="A251" r:id="rId244" tooltip="MILEROVÁ Ludmila" display="http://www.cgf.cz/cz/turnaje/turnaje-vyhledavani/turnaj/vysledkova-listina-hrace?id=534063430&amp;categoryId=534063440&amp;golferId=78866486"/>
    <hyperlink ref="A299" r:id="rId245" tooltip="PIKULA Radek" display="http://www.cgf.cz/cz/turnaje/turnaje-vyhledavani/turnaj/vysledkova-listina-hrace?id=534063430&amp;categoryId=534063440&amp;golferId=508900225"/>
    <hyperlink ref="A66" r:id="rId246" tooltip="ECSI Alexander" display="http://www.cgf.cz/cz/turnaje/turnaje-vyhledavani/turnaj/vysledkova-listina-hrace?id=534063430&amp;categoryId=534063440&amp;golferId=394455733"/>
    <hyperlink ref="A8" r:id="rId247" tooltip="BARNA Miloš" display="http://www.cgf.cz/cz/turnaje/turnaje-vyhledavani/turnaj/vysledkova-listina-hrace?id=534063430&amp;categoryId=534063440&amp;golferId=413482374"/>
    <hyperlink ref="A145" r:id="rId248" tooltip="JOVANOVIĆ Zoran" display="http://www.cgf.cz/cz/turnaje/turnaje-vyhledavani/turnaj/vysledkova-listina-hrace?id=534063430&amp;categoryId=534063440&amp;golferId=44202511"/>
    <hyperlink ref="A97" r:id="rId249" tooltip="HAUSER Beáta" display="http://www.cgf.cz/cz/turnaje/turnaje-vyhledavani/turnaj/vysledkova-listina-hrace?id=534063430&amp;categoryId=534063440&amp;golferId=36774227"/>
    <hyperlink ref="A417" r:id="rId250" tooltip="ŤOUPALOVÁ Lucie" display="http://www.cgf.cz/cz/turnaje/turnaje-vyhledavani/turnaj/vysledkova-listina-hrace?id=534063430&amp;categoryId=534063440&amp;golferId=88587630"/>
    <hyperlink ref="A98" r:id="rId251" tooltip="HAUSER Richard" display="http://www.cgf.cz/cz/turnaje/turnaje-vyhledavani/turnaj/vysledkova-listina-hrace?id=534063430&amp;categoryId=534063440&amp;golferId=28540006"/>
    <hyperlink ref="A152" r:id="rId252" tooltip="KAČINETZ Alan" display="http://www.cgf.cz/cz/turnaje/turnaje-vyhledavani/turnaj/vysledkova-listina-hrace?id=534063430&amp;categoryId=534063440&amp;golferId=356095176"/>
    <hyperlink ref="A376" r:id="rId253" tooltip="STEJSKALOVÁ Michaela" display="http://www.cgf.cz/cz/turnaje/turnaje-vyhledavani/turnaj/vysledkova-listina-hrace?id=534063430&amp;categoryId=534063440&amp;golferId=460494714"/>
    <hyperlink ref="A5" r:id="rId254" tooltip="AMATI Aldo" display="http://www.cgf.cz/cz/turnaje/turnaje-vyhledavani/turnaj/vysledkova-listina-hrace?id=534063430&amp;categoryId=534063440&amp;golferId=453681592"/>
    <hyperlink ref="A7" r:id="rId255" tooltip="BARINI Maurizio" display="http://www.cgf.cz/cz/turnaje/turnaje-vyhledavani/turnaj/vysledkova-listina-hrace?id=534063430&amp;categoryId=534063440&amp;golferId=46284352"/>
    <hyperlink ref="A223" r:id="rId256" tooltip="MACH Miroslav" display="http://www.cgf.cz/cz/turnaje/turnaje-vyhledavani/turnaj/vysledkova-listina-hrace?id=534063430&amp;categoryId=534063442&amp;golferId=66277778"/>
    <hyperlink ref="A448" r:id="rId257" tooltip="WEISS Jitka" display="http://www.cgf.cz/cz/turnaje/turnaje-vyhledavani/turnaj/vysledkova-listina-hrace?id=534063430&amp;categoryId=534063442&amp;golferId=99173251"/>
    <hyperlink ref="A67" r:id="rId258" tooltip="ÉCSIOVÁ Laura" display="http://www.cgf.cz/cz/turnaje/turnaje-vyhledavani/turnaj/vysledkova-listina-hrace?id=534063430&amp;categoryId=534063442&amp;golferId=478169544"/>
    <hyperlink ref="A249" r:id="rId259" tooltip="MIKŠÁNEK Petr" display="http://www.cgf.cz/cz/turnaje/turnaje-vyhledavani/turnaj/vysledkova-listina-hrace?id=534063430&amp;categoryId=534063438&amp;golferId=70812459"/>
    <hyperlink ref="A236" r:id="rId260" tooltip="MAŠEK Robert" display="http://www.cgf.cz/cz/turnaje/turnaje-vyhledavani/turnaj/vysledkova-listina-hrace?id=534063430&amp;categoryId=534063438&amp;golferId=29789465"/>
    <hyperlink ref="A398" r:id="rId261" tooltip="ŠPAČEK Dan" display="http://www.cgf.cz/cz/turnaje/turnaje-vyhledavani/turnaj/vysledkova-listina-hrace?id=534063430&amp;categoryId=534063438&amp;golferId=353181260"/>
    <hyperlink ref="A140" r:id="rId262" tooltip="JIRAS Tomáš" display="http://www.cgf.cz/cz/turnaje/turnaje-vyhledavani/turnaj/vysledkova-listina-hrace?id=534063430&amp;categoryId=534063438&amp;golferId=46603667"/>
    <hyperlink ref="A455" r:id="rId263" tooltip="ZAKHARUK Pavel" display="http://www.cgf.cz/cz/turnaje/turnaje-vyhledavani/turnaj/vysledkova-listina-hrace?id=534063430&amp;categoryId=534063438&amp;golferId=86063995"/>
    <hyperlink ref="A84" r:id="rId264" tooltip="FRANKOVÁ Kateřina" display="http://www.cgf.cz/cz/turnaje/turnaje-vyhledavani/turnaj/vysledkova-listina-hrace?id=534063430&amp;categoryId=534063438&amp;golferId=971766"/>
    <hyperlink ref="A161" r:id="rId265" tooltip="KÁRA Stanislav" display="http://www.cgf.cz/cz/turnaje/turnaje-vyhledavani/turnaj/vysledkova-listina-hrace?id=534063430&amp;categoryId=534063438&amp;golferId=63237162"/>
    <hyperlink ref="A300" r:id="rId266" tooltip="PIKULA Tomáš" display="http://www.cgf.cz/cz/turnaje/turnaje-vyhledavani/turnaj/vysledkova-listina-hrace?id=534063430&amp;categoryId=534063438&amp;golferId=394396974"/>
    <hyperlink ref="A115" r:id="rId267" tooltip="HOFMAN Martin" display="http://www.cgf.cz/cz/turnaje/turnaje-vyhledavani/turnaj/vysledkova-listina-hrace?id=534063430&amp;categoryId=534063438&amp;golferId=78874881"/>
    <hyperlink ref="A129" r:id="rId268" tooltip="HÜBLOVÁ Martina" display="http://www.cgf.cz/cz/turnaje/turnaje-vyhledavani/turnaj/vysledkova-listina-hrace?id=534063430&amp;categoryId=534063438&amp;golferId=96473782"/>
    <hyperlink ref="A71" r:id="rId269" tooltip="FIALA Kamil" display="http://www.cgf.cz/cz/turnaje/turnaje-vyhledavani/turnaj/vysledkova-listina-hrace?id=534063430&amp;categoryId=534063438&amp;golferId=18321306"/>
    <hyperlink ref="A416" r:id="rId270" tooltip="ŤOUPAL Radek" display="http://www.cgf.cz/cz/turnaje/turnaje-vyhledavani/turnaj/vysledkova-listina-hrace?id=534063430&amp;categoryId=534063438&amp;golferId=91664178"/>
    <hyperlink ref="A177" r:id="rId271" tooltip="KOČOVÁ Jana" display="http://www.cgf.cz/cz/turnaje/turnaje-vyhledavani/turnaj/vysledkova-listina-hrace?id=534063430&amp;categoryId=534063438&amp;golferId=398530215"/>
    <hyperlink ref="A344" r:id="rId272" tooltip="RUS Vladimír" display="http://www.cgf.cz/cz/turnaje/turnaje-vyhledavani/turnaj/vysledkova-listina-hrace?id=534063430&amp;categoryId=534063438&amp;golferId=52530683"/>
    <hyperlink ref="A47" r:id="rId273" tooltip="DITRICH Dušan" display="http://www.cgf.cz/cz/turnaje/turnaje-vyhledavani/turnaj/vysledkova-listina-hrace?id=534063430&amp;categoryId=534063438&amp;golferId=300269051"/>
    <hyperlink ref="A25" r:id="rId274" tooltip="BREJLA Václav" display="http://www.cgf.cz/cz/turnaje/turnaje-vyhledavani/turnaj/vysledkova-listina-hrace?id=533330494&amp;categoryId=533330502&amp;golferId=40777739"/>
    <hyperlink ref="A90" r:id="rId275" tooltip="GRŇA Martin" display="http://www.cgf.cz/cz/turnaje/turnaje-vyhledavani/turnaj/vysledkova-listina-hrace?id=533330494&amp;categoryId=533330502&amp;golferId=318166935"/>
    <hyperlink ref="A399" r:id="rId276" tooltip="ŠPILÁČEK Dominik" display="http://www.cgf.cz/cz/turnaje/turnaje-vyhledavani/turnaj/vysledkova-listina-hrace?id=533330494&amp;categoryId=533330502&amp;golferId=302644350"/>
    <hyperlink ref="A337" r:id="rId277" tooltip="REKTOR Jaroslav" display="http://www.cgf.cz/cz/turnaje/turnaje-vyhledavani/turnaj/vysledkova-listina-hrace?id=533330494&amp;categoryId=533330502&amp;golferId=382060638"/>
    <hyperlink ref="A290" r:id="rId278" tooltip="PANÁČEK Petr" display="http://www.cgf.cz/cz/turnaje/turnaje-vyhledavani/turnaj/vysledkova-listina-hrace?id=533330494&amp;categoryId=533330502&amp;golferId=13023326"/>
    <hyperlink ref="A380" r:id="rId279" tooltip="STRNAD Jaroslav" display="http://www.cgf.cz/cz/turnaje/turnaje-vyhledavani/turnaj/vysledkova-listina-hrace?id=533330494&amp;categoryId=533330502&amp;golferId=94713625"/>
    <hyperlink ref="A279" r:id="rId280" tooltip="ODSTRČIL Luboš" display="http://www.cgf.cz/cz/turnaje/turnaje-vyhledavani/turnaj/vysledkova-listina-hrace?id=533330494&amp;categoryId=533330502&amp;golferId=360490034"/>
    <hyperlink ref="A142" r:id="rId281" tooltip="JIŘÍK Jan" display="http://www.cgf.cz/cz/turnaje/turnaje-vyhledavani/turnaj/vysledkova-listina-hrace?id=533330494&amp;categoryId=533330502&amp;golferId=47658659"/>
    <hyperlink ref="A44" r:id="rId282" tooltip="DELLA PIETRA Diego" display="http://www.cgf.cz/cz/turnaje/turnaje-vyhledavani/turnaj/vysledkova-listina-hrace?id=533330494&amp;categoryId=533330504&amp;golferId=54072900"/>
    <hyperlink ref="A248" r:id="rId283" tooltip="MICHALCOVÁ Eva" display="http://www.cgf.cz/cz/turnaje/turnaje-vyhledavani/turnaj/vysledkova-listina-hrace?id=533330494&amp;categoryId=533330504&amp;golferId=318166912"/>
    <hyperlink ref="A400" r:id="rId284" tooltip="ŠPILÁČKOVÁ Kateřina" display="http://www.cgf.cz/cz/turnaje/turnaje-vyhledavani/turnaj/vysledkova-listina-hrace?id=533330494&amp;categoryId=533330504&amp;golferId=505060119"/>
    <hyperlink ref="A239" r:id="rId285" tooltip="MATĚJKA Vít" display="http://www.cgf.cz/cz/turnaje/turnaje-vyhledavani/turnaj/vysledkova-listina-hrace?id=533330494&amp;categoryId=533330504&amp;golferId=528907874"/>
    <hyperlink ref="A275" r:id="rId286" tooltip="NOVOTNÝ Marek" display="http://www.cgf.cz/cz/turnaje/turnaje-vyhledavani/turnaj/vysledkova-listina-hrace?id=533330494&amp;categoryId=533330504&amp;golferId=318360874"/>
    <hyperlink ref="A278" r:id="rId287" tooltip="ODSTRČIL Lubomír" display="http://www.cgf.cz/cz/turnaje/turnaje-vyhledavani/turnaj/vysledkova-listina-hrace?id=533330494&amp;categoryId=533330504&amp;golferId=389942410"/>
    <hyperlink ref="A182" r:id="rId288" tooltip="KOTRČ Jakub" display="http://www.cgf.cz/cz/turnaje/turnaje-vyhledavani/turnaj/vysledkova-listina-hrace?id=533330494&amp;categoryId=533330504&amp;golferId=476485258"/>
    <hyperlink ref="A16" r:id="rId289" tooltip="BLUMAJER Marek" display="http://www.cgf.cz/cz/turnaje/turnaje-vyhledavani/turnaj/vysledkova-listina-hrace?id=533330494&amp;categoryId=533330504&amp;golferId=9852525"/>
    <hyperlink ref="A347" r:id="rId290" tooltip="RŮŽIČKOVÁ Alice" display="http://www.cgf.cz/cz/turnaje/turnaje-vyhledavani/turnaj/vysledkova-listina-hrace?id=533330494&amp;categoryId=533330504&amp;golferId=87754745"/>
    <hyperlink ref="A143" r:id="rId291" tooltip="JIŘÍKOVÁ MARIE" display="http://www.cgf.cz/cz/turnaje/turnaje-vyhledavani/turnaj/vysledkova-listina-hrace?id=533330494&amp;categoryId=533330506&amp;golferId=350692293"/>
    <hyperlink ref="A21" r:id="rId292" tooltip="BÖHM Milan" display="https://www.cgf.cz/cz/turnaje/turnaje-vyhledavani/turnaj/vysledkova-listina-hrace?id=548973206&amp;categoryId=548973408&amp;golferId=495476023"/>
    <hyperlink ref="A432" r:id="rId293" tooltip="VEJROVÁ Iveta" display="https://www.cgf.cz/cz/turnaje/turnaje-vyhledavani/turnaj/vysledkova-listina-hrace?id=548973206&amp;categoryId=548973408&amp;golferId=52008174"/>
    <hyperlink ref="A431" r:id="rId294" tooltip="VEJR Petr" display="https://www.cgf.cz/cz/turnaje/turnaje-vyhledavani/turnaj/vysledkova-listina-hrace?id=548973206&amp;categoryId=548973408&amp;golferId=58970936"/>
    <hyperlink ref="A39" r:id="rId295" tooltip="ČERMÁK Ivan" display="https://www.cgf.cz/cz/turnaje/turnaje-vyhledavani/turnaj/vysledkova-listina-hrace?id=548973206&amp;categoryId=548973408&amp;golferId=417253636"/>
    <hyperlink ref="A327" r:id="rId296" tooltip="PŘEROVSKÝ David" display="https://www.cgf.cz/cz/turnaje/turnaje-vyhledavani/turnaj/vysledkova-listina-hrace?id=548973206&amp;categoryId=548973396&amp;golferId=155767646"/>
    <hyperlink ref="A73" r:id="rId297" tooltip="FIKAR Luboš" display="https://www.cgf.cz/cz/turnaje/turnaje-vyhledavani/turnaj/vysledkova-listina-hrace?id=548973206&amp;categoryId=548973396&amp;golferId=419820785"/>
    <hyperlink ref="A411" r:id="rId298" tooltip="ŠVÁB Karel" display="https://www.cgf.cz/cz/turnaje/turnaje-vyhledavani/turnaj/vysledkova-listina-hrace?id=548973206&amp;categoryId=548973396&amp;golferId=321672158"/>
    <hyperlink ref="A293" r:id="rId299" tooltip="PAŤHA Jindřich" display="https://www.cgf.cz/cz/turnaje/turnaje-vyhledavani/turnaj/vysledkova-listina-hrace?id=548973206&amp;categoryId=548973396&amp;golferId=304503706"/>
    <hyperlink ref="A328" r:id="rId300" tooltip="PŘEROVSKÝ Jan" display="https://www.cgf.cz/cz/turnaje/turnaje-vyhledavani/turnaj/vysledkova-listina-hrace?id=548973206&amp;categoryId=548973396&amp;golferId=155768247"/>
    <hyperlink ref="A232" r:id="rId301" tooltip="MAROSZ BURYAN Katarzyna" display="https://www.cgf.cz/cz/turnaje/turnaje-vyhledavani/turnaj/vysledkova-listina-hrace?id=548973206&amp;categoryId=548973396&amp;golferId=76286426"/>
    <hyperlink ref="A194" r:id="rId302" tooltip="KREJČÍ Ladislav" display="https://www.cgf.cz/cz/turnaje/turnaje-vyhledavani/turnaj/vysledkova-listina-hrace?id=548973206&amp;categoryId=548973396&amp;golferId=318683856"/>
    <hyperlink ref="A285" r:id="rId303" tooltip="OTRUBA Tomáš" display="https://www.cgf.cz/cz/turnaje/turnaje-vyhledavani/turnaj/vysledkova-listina-hrace?id=548973206&amp;categoryId=548973396&amp;golferId=72413728"/>
    <hyperlink ref="A233" r:id="rId304" tooltip="MAROSZ Jacek" display="https://www.cgf.cz/cz/turnaje/turnaje-vyhledavani/turnaj/vysledkova-listina-hrace?id=548973206&amp;categoryId=548973396&amp;golferId=32650008"/>
    <hyperlink ref="A70" r:id="rId305" tooltip="FAVRO Giancarlo" display="https://www.cgf.cz/cz/turnaje/turnaje-vyhledavani/turnaj/vysledkova-listina-hrace?id=533331248&amp;categoryId=533331258&amp;golferId=351347835"/>
    <hyperlink ref="A381" r:id="rId306" tooltip="STŘEŠŇÁKOVÁ Dagmar" display="https://www.cgf.cz/cz/turnaje/turnaje-vyhledavani/turnaj/vysledkova-listina-hrace?id=533331248&amp;categoryId=533331258&amp;golferId=79947951"/>
    <hyperlink ref="A210" r:id="rId307" tooltip="KUJANÍK Viktor" display="https://www.cgf.cz/cz/turnaje/turnaje-vyhledavani/turnaj/vysledkova-listina-hrace?id=533331248&amp;categoryId=533331258&amp;golferId=397016719"/>
    <hyperlink ref="A155" r:id="rId308" tooltip="KALENDA Karel" display="https://www.cgf.cz/cz/turnaje/turnaje-vyhledavani/turnaj/vysledkova-listina-hrace?id=533331248&amp;categoryId=533331258&amp;golferId=224725248"/>
    <hyperlink ref="A311" r:id="rId309" tooltip="POČ František" display="https://www.cgf.cz/cz/turnaje/turnaje-vyhledavani/turnaj/vysledkova-listina-hrace?id=533331248&amp;categoryId=533331258&amp;golferId=454871050"/>
    <hyperlink ref="A402" r:id="rId310" tooltip="ŠTĚRBÁČEK Ondřej" display="https://www.cgf.cz/cz/turnaje/turnaje-vyhledavani/turnaj/vysledkova-listina-hrace?id=533331248&amp;categoryId=533331258&amp;golferId=427846973"/>
    <hyperlink ref="A274" r:id="rId311" tooltip="NOVOTNÝ Jaroslav" display="https://www.cgf.cz/cz/turnaje/turnaje-vyhledavani/turnaj/vysledkova-listina-hrace?id=533331248&amp;categoryId=533331258&amp;golferId=479764507"/>
    <hyperlink ref="A235" r:id="rId312" tooltip="MARŠÁLKOVÁ Dana" display="https://www.cgf.cz/cz/turnaje/turnaje-vyhledavani/turnaj/vysledkova-listina-hrace?id=533331248&amp;categoryId=533331258&amp;golferId=25066696"/>
    <hyperlink ref="A185" r:id="rId313" tooltip="KOVALOVÁ Martina" display="https://www.cgf.cz/cz/turnaje/turnaje-vyhledavani/turnaj/vysledkova-listina-hrace?id=533331248&amp;categoryId=533331258&amp;golferId=297475741"/>
    <hyperlink ref="A314" r:id="rId314" tooltip="POKORNÝ Zdeněk" display="https://www.cgf.cz/cz/turnaje/turnaje-vyhledavani/turnaj/vysledkova-listina-hrace?id=533331248&amp;categoryId=533331258&amp;golferId=69375720"/>
    <hyperlink ref="A45" r:id="rId315" tooltip="DELLA PIETRA Federico" display="https://www.cgf.cz/cz/turnaje/turnaje-vyhledavani/turnaj/vysledkova-listina-hrace?id=533331248&amp;categoryId=533331260&amp;golferId=496623802"/>
    <hyperlink ref="A309" r:id="rId316" tooltip="POBUDA Karel" display="https://www.cgf.cz/cz/turnaje/turnaje-vyhledavani/turnaj/vysledkova-listina-hrace?id=533331248&amp;categoryId=533331256&amp;golferId=29809266"/>
    <hyperlink ref="A138" r:id="rId317" tooltip="JEŽKOVÁ Michaela" display="https://www.cgf.cz/cz/turnaje/turnaje-vyhledavani/turnaj/vysledkova-listina-hrace?id=533331248&amp;categoryId=533331256&amp;golferId=74872231"/>
    <hyperlink ref="A20" r:id="rId318" tooltip="BOEHM Milan" display="https://www.cgf.cz/cz/turnaje/turnaje-vyhledavani/turnaj/vysledkova-listina-hrace?id=533331248&amp;categoryId=533331256&amp;golferId=73812522"/>
    <hyperlink ref="A184" r:id="rId319" tooltip="KOVAL Otto" display="https://www.cgf.cz/cz/turnaje/turnaje-vyhledavani/turnaj/vysledkova-listina-hrace?id=533331248&amp;categoryId=533331256&amp;golferId=95546669"/>
    <hyperlink ref="A310" r:id="rId320" tooltip="POBUDOVÁ Kamila" display="https://www.cgf.cz/cz/turnaje/turnaje-vyhledavani/turnaj/vysledkova-listina-hrace?id=533331248&amp;categoryId=533331256&amp;golferId=75373080"/>
    <hyperlink ref="A292" r:id="rId321" tooltip="PANGRÁC Zdeněk" display="https://www.cgf.cz/cz/turnaje/turnaje-vyhledavani/turnaj/vysledkova-listina-hrace?id=533331248&amp;categoryId=533331256&amp;golferId=297644904"/>
    <hyperlink ref="A394" r:id="rId322" tooltip="ŠMILAUEROVÁ Libuše" display="https://www.cgf.cz/cz/turnaje/turnaje-vyhledavani/turnaj/vysledkova-listina-hrace?id=533331248&amp;categoryId=533331256&amp;golferId=90019493"/>
    <hyperlink ref="A156" r:id="rId323" tooltip="KALENDOVÁ Jiřina" display="https://www.cgf.cz/cz/turnaje/turnaje-vyhledavani/turnaj/vysledkova-listina-hrace?id=533331248&amp;categoryId=533331256&amp;golferId=224722800"/>
    <hyperlink ref="A469" r:id="rId324" tooltip="ŽÁK Veronika" display="https://www.cgf.cz/cz/turnaje/turnaje-vyhledavani/turnaj/vysledkova-listina-hrace?id=534063593&amp;categoryId=534063605&amp;golferId=512406844"/>
    <hyperlink ref="A346" r:id="rId325" tooltip="RŮŽIČKA Michal" display="https://www.cgf.cz/cz/turnaje/turnaje-vyhledavani/turnaj/vysledkova-listina-hrace?id=533331768&amp;categoryId=533331776&amp;golferId=301435878"/>
    <hyperlink ref="A213" r:id="rId326" tooltip="KULHAVÝ Tomáš" display="https://www.cgf.cz/cz/turnaje/turnaje-vyhledavani/turnaj/vysledkova-listina-hrace?id=533331768&amp;categoryId=533331776&amp;golferId=383332170"/>
    <hyperlink ref="A188" r:id="rId327" tooltip="KOŽÍŠEK Samuel" display="https://www.cgf.cz/cz/turnaje/turnaje-vyhledavani/turnaj/vysledkova-listina-hrace?id=533331768&amp;categoryId=533331776&amp;golferId=413492822"/>
    <hyperlink ref="A423" r:id="rId328" tooltip="VACEK Karel" display="https://www.cgf.cz/cz/turnaje/turnaje-vyhledavani/turnaj/vysledkova-listina-hrace?id=533331768&amp;categoryId=533331776&amp;golferId=4203021"/>
    <hyperlink ref="A136" r:id="rId329" tooltip="JANOŠ Martin" display="https://www.cgf.cz/cz/turnaje/turnaje-vyhledavani/turnaj/vysledkova-listina-hrace?id=533331768&amp;categoryId=533331776&amp;golferId=426343436"/>
    <hyperlink ref="A189" r:id="rId330" tooltip="KOŽÍŠEK Zdeněk" display="https://www.cgf.cz/cz/turnaje/turnaje-vyhledavani/turnaj/vysledkova-listina-hrace?id=533331768&amp;categoryId=533331778&amp;golferId=10509648"/>
    <hyperlink ref="A283" r:id="rId331" tooltip="OLIVOVÁ Vladislava" display="https://www.cgf.cz/cz/turnaje/turnaje-vyhledavani/turnaj/vysledkova-listina-hrace?id=533331768&amp;categoryId=533331778&amp;golferId=37742302"/>
    <hyperlink ref="A13" r:id="rId332" tooltip="BIĽ Tomáš" display="https://www.cgf.cz/cz/turnaje/turnaje-vyhledavani/turnaj/vysledkova-listina-hrace?id=534063615&amp;categoryId=534063623&amp;golferId=326419925"/>
    <hyperlink ref="A151" r:id="rId333" tooltip="KÁBRT Jan" display="https://www.cgf.cz/cz/turnaje/turnaje-vyhledavani/turnaj/vysledkova-listina-hrace?id=534063615&amp;categoryId=534063623&amp;golferId=33982990"/>
    <hyperlink ref="A197" r:id="rId334" tooltip="KROUPA Michal" display="https://www.cgf.cz/cz/turnaje/turnaje-vyhledavani/turnaj/vysledkova-listina-hrace?id=534063615&amp;categoryId=534063623&amp;golferId=29886592"/>
    <hyperlink ref="A130" r:id="rId335" tooltip="HUDÁK  Dalibor" display="https://www.cgf.cz/cz/turnaje/turnaje-vyhledavani/turnaj/vysledkova-listina-hrace?id=534063615&amp;categoryId=534063623&amp;golferId=54891599"/>
    <hyperlink ref="A162" r:id="rId336" tooltip="KARNIŠ Maroš" display="https://www.cgf.cz/cz/turnaje/turnaje-vyhledavani/turnaj/vysledkova-listina-hrace?id=534063615&amp;categoryId=534063623&amp;golferId=19079811"/>
    <hyperlink ref="A343" r:id="rId337" tooltip="ROZSYPAL Jaroslav" display="https://www.cgf.cz/cz/turnaje/turnaje-vyhledavani/turnaj/vysledkova-listina-hrace?id=534063615&amp;categoryId=534063623&amp;golferId=362780684"/>
    <hyperlink ref="A463" r:id="rId338" tooltip="ZLATNÍK David" display="https://www.cgf.cz/cz/turnaje/turnaje-vyhledavani/turnaj/vysledkova-listina-hrace?id=534063615&amp;categoryId=534063623&amp;golferId=129936267"/>
    <hyperlink ref="A350" r:id="rId339" tooltip="ŘÁDKOVÁ Petra" display="https://www.cgf.cz/cz/turnaje/turnaje-vyhledavani/turnaj/vysledkova-listina-hrace?id=534063615&amp;categoryId=534063627&amp;golferId=330078138"/>
    <hyperlink ref="A193" r:id="rId340" tooltip="KRAUSOVÁ Ingrid" display="https://www.cgf.cz/cz/turnaje/turnaje-vyhledavani/turnaj/vysledkova-listina-hrace?id=534063615&amp;categoryId=534063625&amp;golferId=428006699"/>
    <hyperlink ref="A419" r:id="rId341" tooltip="TŮMOVÁ - VACÍKOVÁ Eva" display="https://www.cgf.cz/cz/turnaje/turnaje-vyhledavani/turnaj/vysledkova-listina-hrace?id=534063615&amp;categoryId=534063625&amp;golferId=46119631"/>
    <hyperlink ref="A430" r:id="rId342" tooltip="VAŠKOVÁ Lucie" display="https://www.cgf.cz/cz/turnaje/turnaje-vyhledavani/turnaj/vysledkova-listina-hrace?id=534063615&amp;categoryId=534063625&amp;golferId=318192862"/>
    <hyperlink ref="A180" r:id="rId343" tooltip="KÖLBLOVÁ Helena" display="https://www.cgf.cz/cz/turnaje/turnaje-vyhledavani/turnaj/vysledkova-listina-hrace?id=534063615&amp;categoryId=534063625&amp;golferId=51901899"/>
    <hyperlink ref="A153" r:id="rId344" tooltip="KADAVÁ Ivana" display="https://www.cgf.cz/cz/turnaje/turnaje-vyhledavani/turnaj/vysledkova-listina-hrace?id=534063615&amp;categoryId=534063625&amp;golferId=36981764"/>
    <hyperlink ref="A356" r:id="rId345" tooltip="SEDLÁKOVÁ Jana" display="https://www.cgf.cz/cz/turnaje/turnaje-vyhledavani/turnaj/vysledkova-listina-hrace?id=534063615&amp;categoryId=534063625&amp;golferId=41915034"/>
    <hyperlink ref="A382" r:id="rId346" tooltip="STUPKA Roman" display="https://www.cgf.cz/cz/turnaje/turnaje-vyhledavani/turnaj/vysledkova-listina-hrace?id=534063615&amp;categoryId=534063625&amp;golferId=59213231"/>
    <hyperlink ref="A383" r:id="rId347" tooltip="STUPKOVÁ Martina" display="https://www.cgf.cz/cz/turnaje/turnaje-vyhledavani/turnaj/vysledkova-listina-hrace?id=534063615&amp;categoryId=534063625&amp;golferId=65340427"/>
    <hyperlink ref="A418" r:id="rId348" tooltip="TRÚCHLY Marek" display="https://www.cgf.cz/cz/turnaje/turnaje-vyhledavani/turnaj/vysledkova-listina-hrace?id=534063653&amp;categoryId=534063663&amp;golferId=313509292"/>
    <hyperlink ref="A306" r:id="rId349" tooltip="PLANETA Václav" display="https://www.cgf.cz/cz/turnaje/turnaje-vyhledavani/turnaj/vysledkova-listina-hrace?id=534063653&amp;categoryId=534063663&amp;golferId=353062949"/>
    <hyperlink ref="A220" r:id="rId350" tooltip="LÖBL Viktor" display="https://www.cgf.cz/cz/turnaje/turnaje-vyhledavani/turnaj/vysledkova-listina-hrace?id=534063653&amp;categoryId=534063663&amp;golferId=323459834"/>
    <hyperlink ref="A396" r:id="rId351" tooltip="ŠORM Stanislav" display="https://www.cgf.cz/cz/turnaje/turnaje-vyhledavani/turnaj/vysledkova-listina-hrace?id=534063653&amp;categoryId=534063663&amp;golferId=38284365"/>
    <hyperlink ref="A241" r:id="rId352" tooltip="MATOUŠEK Martin" display="https://www.cgf.cz/cz/turnaje/turnaje-vyhledavani/turnaj/vysledkova-listina-hrace?id=534063653&amp;categoryId=534063663&amp;golferId=48194648"/>
    <hyperlink ref="A147" r:id="rId353" tooltip="JUNEK Vojtěch" display="https://www.cgf.cz/cz/turnaje/turnaje-vyhledavani/turnaj/vysledkova-listina-hrace?id=534063653&amp;categoryId=534063663&amp;golferId=302729607"/>
    <hyperlink ref="A141" r:id="rId354" tooltip="JIRÁSKO Milan" display="https://www.cgf.cz/cz/turnaje/turnaje-vyhledavani/turnaj/vysledkova-listina-hrace?id=534063653&amp;categoryId=534063661&amp;golferId=353049404"/>
    <hyperlink ref="A63" r:id="rId355" tooltip="DZURENDA Anna" display="https://www.cgf.cz/cz/turnaje/turnaje-vyhledavani/turnaj/vysledkova-listina-hrace?id=534063653&amp;categoryId=534063661&amp;golferId=31541768"/>
    <hyperlink ref="A83" r:id="rId356" tooltip="FRANK René" display="https://www.cgf.cz/cz/turnaje/turnaje-vyhledavani/turnaj/vysledkova-listina-hrace?id=534063653&amp;categoryId=534063661&amp;golferId=74318761"/>
    <hyperlink ref="A100" r:id="rId357" tooltip="HEGER Daniel" display="https://www.cgf.cz/cz/turnaje/turnaje-vyhledavani/turnaj/vysledkova-listina-hrace?id=534063653&amp;categoryId=534063661&amp;golferId=166267399"/>
    <hyperlink ref="A393" r:id="rId358" tooltip="ŠMÍD Martin" display="https://www.cgf.cz/cz/turnaje/turnaje-vyhledavani/turnaj/vysledkova-listina-hrace?id=534063653&amp;categoryId=534063661&amp;golferId=17934294"/>
    <hyperlink ref="A48" r:id="rId359" tooltip="DIVIŠ David" display="https://www.cgf.cz/cz/turnaje/turnaje-vyhledavani/turnaj/vysledkova-listina-hrace?id=534063653&amp;categoryId=534063661&amp;golferId=79925219"/>
    <hyperlink ref="A146" r:id="rId360" tooltip="JUNEK Vladimír" display="https://www.cgf.cz/cz/turnaje/turnaje-vyhledavani/turnaj/vysledkova-listina-hrace?id=534063653&amp;categoryId=534063661&amp;golferId=11230096"/>
    <hyperlink ref="A373" r:id="rId361" tooltip="STANĚK Alexandr" display="https://www.cgf.cz/cz/turnaje/turnaje-vyhledavani/turnaj/vysledkova-listina-hrace?id=534063653&amp;categoryId=534063661&amp;golferId=17173248"/>
    <hyperlink ref="A358" r:id="rId362" tooltip="SEFZIG Jan" display="https://www.cgf.cz/cz/turnaje/turnaje-vyhledavani/turnaj/vysledkova-listina-hrace?id=534063653&amp;categoryId=534063661&amp;golferId=106610683"/>
    <hyperlink ref="A127" r:id="rId363" tooltip="HRUBÝ Jan" display="https://www.cgf.cz/cz/turnaje/turnaje-vyhledavani/turnaj/vysledkova-listina-hrace?id=534063653&amp;categoryId=534063661&amp;golferId=222581405"/>
    <hyperlink ref="A388" r:id="rId364" tooltip="ŠKODA Jiří" display="https://www.cgf.cz/cz/turnaje/turnaje-vyhledavani/turnaj/vysledkova-listina-hrace?id=534063653&amp;categoryId=534063661&amp;golferId=94684811"/>
    <hyperlink ref="A49" r:id="rId365" tooltip="DIVIŠ Zdeněk" display="https://www.cgf.cz/cz/turnaje/turnaje-vyhledavani/turnaj/vysledkova-listina-hrace?id=534063653&amp;categoryId=534063661&amp;golferId=24595886"/>
    <hyperlink ref="A219" r:id="rId366" tooltip="LITVAN Petr" display="https://www.cgf.cz/cz/turnaje/turnaje-vyhledavani/turnaj/vysledkova-listina-hrace?id=534063653&amp;categoryId=534063661&amp;golferId=12445166"/>
    <hyperlink ref="A442" r:id="rId367" tooltip="VORÁČEK Cyril" display="https://www.cgf.cz/cz/turnaje/turnaje-vyhledavani/turnaj/vysledkova-listina-hrace?id=534063653&amp;categoryId=534063661&amp;golferId=49447665"/>
    <hyperlink ref="A149" r:id="rId368" tooltip="JUNKOVÁ Šárka" display="https://www.cgf.cz/cz/turnaje/turnaje-vyhledavani/turnaj/vysledkova-listina-hrace?id=534063653&amp;categoryId=534063661&amp;golferId=84458854"/>
    <hyperlink ref="A116" r:id="rId369" tooltip="HOFMAN Radim" display="https://www.cgf.cz/cz/turnaje/turnaje-vyhledavani/turnaj/vysledkova-listina-hrace?id=534063653&amp;categoryId=534063661&amp;golferId=44168566"/>
    <hyperlink ref="A444" r:id="rId370" tooltip="VOSTAL Luděk" display="https://www.cgf.cz/cz/turnaje/turnaje-vyhledavani/turnaj/vysledkova-listina-hrace?id=556006281&amp;categoryId=556006289&amp;golferId=413842753"/>
    <hyperlink ref="A308" r:id="rId371" tooltip="PLESNÍK Zdeněk" display="https://www.cgf.cz/cz/turnaje/turnaje-vyhledavani/turnaj/vysledkova-listina-hrace?id=556006281&amp;categoryId=556006289&amp;golferId=6826484"/>
    <hyperlink ref="A178" r:id="rId372" tooltip="KOHNOVÁ Kateřina" display="https://www.cgf.cz/cz/turnaje/turnaje-vyhledavani/turnaj/vysledkova-listina-hrace?id=556006281&amp;categoryId=556006289&amp;golferId=321739024"/>
    <hyperlink ref="A42" r:id="rId373" tooltip="DALÍK Jaromír" display="https://www.cgf.cz/cz/turnaje/turnaje-vyhledavani/turnaj/vysledkova-listina-hrace?id=556006281&amp;categoryId=556006289&amp;golferId=674390"/>
    <hyperlink ref="A77" r:id="rId374" tooltip="FLEK Petr" display="https://www.cgf.cz/cz/turnaje/turnaje-vyhledavani/turnaj/vysledkova-listina-hrace?id=556006281&amp;categoryId=556006289&amp;golferId=6565645"/>
    <hyperlink ref="A80" r:id="rId375" tooltip="FOUS David" display="https://www.cgf.cz/cz/turnaje/turnaje-vyhledavani/turnaj/vysledkova-listina-hrace?id=556006281&amp;categoryId=556006289&amp;golferId=328871225"/>
    <hyperlink ref="A262" r:id="rId376" tooltip="NATALE Stanislava" display="https://www.cgf.cz/cz/turnaje/turnaje-vyhledavani/turnaj/vysledkova-listina-hrace?id=556006281&amp;categoryId=556006289&amp;golferId=22893210"/>
    <hyperlink ref="A368" r:id="rId377" tooltip="SLÁMOVÁ Kateřina" display="https://www.cgf.cz/cz/turnaje/turnaje-vyhledavani/turnaj/vysledkova-listina-hrace?id=556006281&amp;categoryId=556006289&amp;golferId=447047350"/>
    <hyperlink ref="A261" r:id="rId378" tooltip="NATALE Andrea" display="https://www.cgf.cz/cz/turnaje/turnaje-vyhledavani/turnaj/vysledkova-listina-hrace?id=556006281&amp;categoryId=556006289&amp;golferId=58593600"/>
    <hyperlink ref="A51" r:id="rId379" tooltip="Dobšík Libor" display="https://www.cgf.cz/cz/turnaje/turnaje-vyhledavani/turnaj/vysledkova-listina-hrace?id=556006281&amp;categoryId=556006289&amp;golferId=304345773"/>
    <hyperlink ref="A377" r:id="rId380" tooltip="STIEGER Roman" display="https://www.cgf.cz/cz/turnaje/turnaje-vyhledavani/turnaj/vysledkova-listina-hrace?id=556006281&amp;categoryId=556006289&amp;golferId=478224934"/>
    <hyperlink ref="A428" r:id="rId381" tooltip="VALTER Martin" display="https://www.cgf.cz/cz/turnaje/turnaje-vyhledavani/turnaj/vysledkova-listina-hrace?id=533331910&amp;categoryId=533331980&amp;golferId=73881081"/>
    <hyperlink ref="A284" r:id="rId382" tooltip="OSPANOVA Zaida" display="https://www.cgf.cz/cz/turnaje/turnaje-vyhledavani/turnaj/vysledkova-listina-hrace?id=533331910&amp;categoryId=533331980&amp;golferId=469138166"/>
    <hyperlink ref="A18" r:id="rId383" tooltip="BOČANOVÁ Martina" display="https://www.cgf.cz/cz/turnaje/turnaje-vyhledavani/turnaj/vysledkova-listina-hrace?id=533331910&amp;categoryId=533331980&amp;golferId=91152166"/>
    <hyperlink ref="A226" r:id="rId384" tooltip="MÁLEK Petr" display="https://www.cgf.cz/cz/turnaje/turnaje-vyhledavani/turnaj/vysledkova-listina-hrace?id=533331910&amp;categoryId=533331980&amp;golferId=361851157"/>
    <hyperlink ref="A154" r:id="rId385" tooltip="KAKOS Jiří" display="https://www.cgf.cz/cz/turnaje/turnaje-vyhledavani/turnaj/vysledkova-listina-hrace?id=533331910&amp;categoryId=533331980&amp;golferId=9575676"/>
    <hyperlink ref="A221" r:id="rId386" tooltip="LUKASOVÁ Jana" display="https://www.cgf.cz/cz/turnaje/turnaje-vyhledavani/turnaj/vysledkova-listina-hrace?id=533331910&amp;categoryId=533331980&amp;golferId=375024039"/>
    <hyperlink ref="A128" r:id="rId387" tooltip="HRUŠKA Martin" display="https://www.cgf.cz/cz/turnaje/turnaje-vyhledavani/turnaj/vysledkova-listina-hrace?id=533331910&amp;categoryId=533331980&amp;golferId=396460125"/>
    <hyperlink ref="A259" r:id="rId388" tooltip="MYSLÍK  IV. Raimund" display="https://www.cgf.cz/cz/turnaje/turnaje-vyhledavani/turnaj/vysledkova-listina-hrace?id=533331910&amp;categoryId=533331980&amp;golferId=61836137"/>
    <hyperlink ref="A131" r:id="rId389" tooltip="CHMELINOVÁ  Žaneta" display="https://www.cgf.cz/cz/turnaje/turnaje-vyhledavani/turnaj/vysledkova-listina-hrace?id=533331910&amp;categoryId=533331980&amp;golferId=57890086"/>
    <hyperlink ref="A465" r:id="rId390" tooltip="ZONYGA Ludvík" display="https://www.cgf.cz/cz/turnaje/turnaje-vyhledavani/turnaj/vysledkova-listina-hrace?id=533331910&amp;categoryId=533331978&amp;golferId=58794491"/>
    <hyperlink ref="A9" r:id="rId391" tooltip="BARTOŇ Tomáš" display="https://www.cgf.cz/cz/turnaje/turnaje-vyhledavani/turnaj/vysledkova-listina-hrace?id=533331910&amp;categoryId=533331978&amp;golferId=35058797"/>
    <hyperlink ref="A330" r:id="rId392" tooltip="PŘIBYL Mikuláš" display="https://www.cgf.cz/cz/turnaje/turnaje-vyhledavani/turnaj/vysledkova-listina-hrace?id=533331910&amp;categoryId=533331978&amp;golferId=21997897"/>
    <hyperlink ref="A17" r:id="rId393" tooltip="BOČAN Michal" display="https://www.cgf.cz/cz/turnaje/turnaje-vyhledavani/turnaj/vysledkova-listina-hrace?id=533331910&amp;categoryId=533331978&amp;golferId=16341835"/>
    <hyperlink ref="A79" r:id="rId394" tooltip="FOLDIN František" display="https://www.cgf.cz/cz/turnaje/turnaje-vyhledavani/turnaj/vysledkova-listina-hrace?id=533331910&amp;categoryId=533331978&amp;golferId=2769612"/>
    <hyperlink ref="A54" r:id="rId395" tooltip="DŘEVÍKOVSKÝ Jan" display="https://www.cgf.cz/cz/turnaje/turnaje-vyhledavani/turnaj/vysledkova-listina-hrace?id=533331910&amp;categoryId=533331978&amp;golferId=141905180"/>
    <hyperlink ref="A33" r:id="rId396" tooltip="CIRMON Eduard" display="https://www.cgf.cz/cz/turnaje/turnaje-vyhledavani/turnaj/vysledkova-listina-hrace?id=533331910&amp;categoryId=533331978&amp;golferId=325990672"/>
    <hyperlink ref="A89" r:id="rId397" tooltip="GREINER Jaroslav" display="https://www.cgf.cz/cz/turnaje/turnaje-vyhledavani/turnaj/vysledkova-listina-hrace?id=533331910&amp;categoryId=533331978&amp;golferId=349877013"/>
    <hyperlink ref="A339" r:id="rId398" tooltip="REPTA Jaroslav" display="https://www.cgf.cz/cz/turnaje/turnaje-vyhledavani/turnaj/vysledkova-listina-hrace?id=533331910&amp;categoryId=533331978&amp;golferId=27535283"/>
    <hyperlink ref="A443" r:id="rId399" tooltip="VORLÍČEK Pavel" display="https://www.cgf.cz/cz/turnaje/turnaje-vyhledavani/turnaj/vysledkova-listina-hrace?id=533331910&amp;categoryId=533331978&amp;golferId=309484388"/>
    <hyperlink ref="A78" r:id="rId400" tooltip="FOGLAR Václav" display="https://www.cgf.cz/cz/turnaje/turnaje-vyhledavani/turnaj/vysledkova-listina-hrace?id=533331910&amp;categoryId=533331978&amp;golferId=68206540"/>
    <hyperlink ref="A353" r:id="rId401" tooltip="SÁDLÍK Jiří" display="https://www.cgf.cz/cz/turnaje/turnaje-vyhledavani/turnaj/vysledkova-listina-hrace?id=557215686&amp;categoryId=557215694&amp;golferId=54223022"/>
    <hyperlink ref="A348" r:id="rId402" tooltip="RYBOVÁ Ivona" display="https://www.cgf.cz/cz/turnaje/turnaje-vyhledavani/turnaj/vysledkova-listina-hrace?id=557215686&amp;categoryId=557215694&amp;golferId=86879095"/>
    <hyperlink ref="A354" r:id="rId403" tooltip="SÁDLÍK Tomáš" display="https://www.cgf.cz/cz/turnaje/turnaje-vyhledavani/turnaj/vysledkova-listina-hrace?id=557215686&amp;categoryId=557215694&amp;golferId=48422834"/>
    <hyperlink ref="A208" r:id="rId404" tooltip="KUČABA Michal" display="https://www.cgf.cz/cz/turnaje/turnaje-vyhledavani/turnaj/vysledkova-listina-hrace?id=557215686&amp;categoryId=557215694&amp;golferId=317763268"/>
    <hyperlink ref="A244" r:id="rId405" tooltip="MEDVĚD Martin" display="https://www.cgf.cz/cz/turnaje/turnaje-vyhledavani/turnaj/vysledkova-listina-hrace?id=557215686&amp;categoryId=557215694&amp;golferId=360940442"/>
    <hyperlink ref="A218" r:id="rId406" tooltip="LINHART Jan" display="https://www.cgf.cz/cz/turnaje/turnaje-vyhledavani/turnaj/vysledkova-listina-hrace?id=557215686&amp;categoryId=557215694&amp;golferId=386499555"/>
    <hyperlink ref="A81" r:id="rId407" tooltip="FRÁNA Jan" display="https://www.cgf.cz/cz/turnaje/turnaje-vyhledavani/turnaj/vysledkova-listina-hrace?id=557215686&amp;categoryId=557215694&amp;golferId=317420455"/>
    <hyperlink ref="A209" r:id="rId408" tooltip="KUIVALAINEN Matti" display="https://www.cgf.cz/cz/turnaje/turnaje-vyhledavani/turnaj/vysledkova-listina-hrace?id=557215686&amp;categoryId=557215694&amp;golferId=557458358"/>
    <hyperlink ref="A366" r:id="rId409" tooltip="SLABÝ Miloš" display="https://www.cgf.cz/cz/turnaje/turnaje-vyhledavani/turnaj/vysledkova-listina-hrace?id=557215686&amp;categoryId=557215694&amp;golferId=299407108"/>
    <hyperlink ref="A433" r:id="rId410" tooltip="VILÍMEK Ivan" display="https://www.cgf.cz/cz/turnaje/turnaje-vyhledavani/turnaj/vysledkova-listina-hrace?id=557215686&amp;categoryId=557215694&amp;golferId=411778337"/>
    <hyperlink ref="A160" r:id="rId411" tooltip="KAPLAN Pavel" display="https://www.cgf.cz/cz/turnaje/turnaje-vyhledavani/turnaj/vysledkova-listina-hrace?id=557215686&amp;categoryId=557215694&amp;golferId=46968893"/>
    <hyperlink ref="A270" r:id="rId412" tooltip="NOVOTNÁ Marie" display="https://www.cgf.cz/cz/turnaje/turnaje-vyhledavani/turnaj/vysledkova-listina-hrace?id=557215686&amp;categoryId=557215698&amp;golferId=546268509"/>
    <hyperlink ref="A342" r:id="rId413" tooltip="ROŠTOK Ivan" display="https://www.cgf.cz/cz/turnaje/turnaje-vyhledavani/turnaj/vysledkova-listina-hrace?id=557215686&amp;categoryId=557215696&amp;golferId=459865567"/>
    <hyperlink ref="A87" r:id="rId414" tooltip="GAVENDA Jan" display="https://www.cgf.cz/cz/turnaje/turnaje-vyhledavani/turnaj/vysledkova-listina-hrace?id=557215686&amp;categoryId=557215696&amp;golferId=357882875"/>
    <hyperlink ref="A234" r:id="rId415" tooltip="MARŠA Jiří" display="https://www.cgf.cz/cz/turnaje/turnaje-vyhledavani/turnaj/vysledkova-listina-hrace?id=557215686&amp;categoryId=557215696&amp;golferId=514523424"/>
    <hyperlink ref="A266" r:id="rId416" tooltip="NĚMCOVÁ Simona" display="https://www.cgf.cz/cz/turnaje/turnaje-vyhledavani/turnaj/vysledkova-listina-hrace?id=557215686&amp;categoryId=557215696&amp;golferId=358539964"/>
    <hyperlink ref="A99" r:id="rId417" tooltip="HÁZA Martin" display="https://www.cgf.cz/cz/turnaje/turnaje-vyhledavani/turnaj/vysledkova-listina-hrace?id=557215686&amp;categoryId=557215696&amp;golferId=441210049"/>
    <hyperlink ref="A454" r:id="rId418" tooltip="ZAJÍČKOVÁ Martina" display="https://www.cgf.cz/cz/turnaje/turnaje-vyhledavani/turnaj/vysledkova-listina-hrace?id=557215686&amp;categoryId=557215696&amp;golferId=459865518"/>
    <hyperlink ref="A324" r:id="rId419" tooltip="PRŮCHA Milan" display="https://www.cgf.cz/cz/turnaje/turnaje-vyhledavani/turnaj/vysledkova-listina-hrace?id=557215686&amp;categoryId=557215696&amp;golferId=13554482"/>
    <hyperlink ref="A462" r:id="rId420" tooltip="ZIMA Michael" display="https://www.cgf.cz/cz/turnaje/turnaje-vyhledavani/turnaj/vysledkova-listina-hrace?id=557215686&amp;categoryId=557215696&amp;golferId=510699654"/>
    <hyperlink ref="A229" r:id="rId421" tooltip="MARCON Emilio" display="https://www.cgf.cz/cz/turnaje/turnaje-vyhledavani/turnaj/vysledkova-listina-hrace?id=557215686&amp;categoryId=557215696&amp;golferId=557550265"/>
    <hyperlink ref="A364" r:id="rId422" tooltip="SKOTNICKÝ Jiří" display="https://www.cgf.cz/cz/turnaje/turnaje-vyhledavani/turnaj/vysledkova-listina-hrace?id=557215686&amp;categoryId=557215696&amp;golferId=51464541"/>
    <hyperlink ref="A301" r:id="rId423" tooltip="PILAŘ Vladimír" display="https://www.cgf.cz/cz/turnaje/turnaje-vyhledavani/turnaj/vysledkova-listina-hrace?id=557215686&amp;categoryId=557215696&amp;golferId=30511181"/>
  </hyperlinks>
  <pageMargins left="0.7" right="0.7" top="0.78740157499999996" bottom="0.78740157499999996" header="0.3" footer="0.3"/>
  <pageSetup paperSize="9" orientation="portrait" horizontalDpi="300" verticalDpi="300" r:id="rId42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2018-11-05T11:05:27Z</dcterms:modified>
  <cp:category/>
  <cp:contentStatus/>
</cp:coreProperties>
</file>